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16800" windowWidth="13356" windowHeight="8196"/>
  </bookViews>
  <sheets>
    <sheet name="Városüzemeltetés" sheetId="1" r:id="rId1"/>
  </sheets>
  <definedNames>
    <definedName name="_xlnm.Print_Titles" localSheetId="0">Városüzemeltetés!$1:$1</definedName>
    <definedName name="_xlnm.Print_Area" localSheetId="0">Városüzemeltetés!$A$1:$F$862</definedName>
  </definedNames>
  <calcPr calcId="124519"/>
</workbook>
</file>

<file path=xl/calcChain.xml><?xml version="1.0" encoding="utf-8"?>
<calcChain xmlns="http://schemas.openxmlformats.org/spreadsheetml/2006/main">
  <c r="F98" i="1"/>
  <c r="F99"/>
  <c r="F72"/>
  <c r="F31"/>
  <c r="F26"/>
  <c r="F36"/>
  <c r="F35"/>
  <c r="F34"/>
  <c r="F33"/>
  <c r="F32"/>
  <c r="F30"/>
  <c r="F29"/>
  <c r="F28"/>
  <c r="F27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78"/>
  <c r="F588"/>
  <c r="F587"/>
  <c r="F127"/>
  <c r="F826"/>
  <c r="F45"/>
  <c r="D860" l="1"/>
  <c r="F71"/>
  <c r="F818" l="1"/>
  <c r="F41"/>
  <c r="F40"/>
  <c r="F559" l="1"/>
  <c r="F286"/>
  <c r="F287"/>
  <c r="F740"/>
  <c r="F721"/>
  <c r="F720"/>
  <c r="F727"/>
  <c r="F447"/>
  <c r="F446"/>
  <c r="F445"/>
  <c r="F444"/>
  <c r="F443"/>
  <c r="F442"/>
  <c r="F441"/>
  <c r="F440"/>
  <c r="F439"/>
  <c r="F438"/>
  <c r="F437"/>
  <c r="F436"/>
  <c r="F435"/>
  <c r="F434"/>
  <c r="F419"/>
  <c r="F636"/>
  <c r="F458"/>
  <c r="F457"/>
  <c r="F422" l="1"/>
  <c r="F421"/>
  <c r="F420"/>
  <c r="F804"/>
  <c r="F635"/>
  <c r="F429"/>
  <c r="F418"/>
  <c r="F417"/>
  <c r="F697" l="1"/>
  <c r="F698"/>
  <c r="F694"/>
  <c r="F695"/>
  <c r="F670"/>
  <c r="F671"/>
  <c r="F298" l="1"/>
  <c r="F728"/>
  <c r="F712"/>
  <c r="F725"/>
  <c r="F724"/>
  <c r="F723"/>
  <c r="F722"/>
  <c r="F331"/>
  <c r="F332"/>
  <c r="F586"/>
  <c r="F585"/>
  <c r="F343" l="1"/>
  <c r="F338"/>
  <c r="F38"/>
  <c r="F474"/>
  <c r="F46"/>
  <c r="F641" l="1"/>
  <c r="F642"/>
  <c r="F643"/>
  <c r="F644"/>
  <c r="F645"/>
  <c r="F673" l="1"/>
  <c r="F674"/>
  <c r="F675"/>
  <c r="F676"/>
  <c r="F677"/>
  <c r="F678"/>
  <c r="F762"/>
  <c r="F763"/>
  <c r="F764"/>
  <c r="F765"/>
  <c r="F766"/>
  <c r="F767"/>
  <c r="F768"/>
  <c r="F769"/>
  <c r="F770"/>
  <c r="F771"/>
  <c r="F772"/>
  <c r="F773"/>
  <c r="F774"/>
  <c r="F775"/>
  <c r="F778"/>
  <c r="F781"/>
  <c r="F782"/>
  <c r="F783"/>
  <c r="F784"/>
  <c r="F796"/>
  <c r="F795"/>
  <c r="F801" l="1"/>
  <c r="F803"/>
  <c r="F756"/>
  <c r="F757"/>
  <c r="F758"/>
  <c r="F755"/>
  <c r="F593"/>
  <c r="F594"/>
  <c r="F595"/>
  <c r="F596"/>
  <c r="F597"/>
  <c r="F598"/>
  <c r="F599"/>
  <c r="F600"/>
  <c r="F601"/>
  <c r="F602"/>
  <c r="F592"/>
  <c r="F650"/>
  <c r="F649"/>
  <c r="F648"/>
  <c r="F753"/>
  <c r="F754"/>
  <c r="F752"/>
  <c r="F751"/>
  <c r="F750"/>
  <c r="F749"/>
  <c r="F355" l="1"/>
  <c r="F354"/>
  <c r="F353"/>
  <c r="F352"/>
  <c r="F351"/>
  <c r="F350"/>
  <c r="F349"/>
  <c r="F348"/>
  <c r="F347"/>
  <c r="F346"/>
  <c r="F800"/>
  <c r="F799"/>
  <c r="F798"/>
  <c r="F797"/>
  <c r="F794"/>
  <c r="F793"/>
  <c r="F792"/>
  <c r="F791"/>
  <c r="F790"/>
  <c r="F789"/>
  <c r="F788"/>
  <c r="F787"/>
  <c r="F196"/>
  <c r="F195"/>
  <c r="F194"/>
  <c r="F193"/>
  <c r="F192"/>
  <c r="F191"/>
  <c r="F190"/>
  <c r="F189"/>
  <c r="F188"/>
  <c r="F187"/>
  <c r="F37" l="1"/>
  <c r="F39"/>
  <c r="F42"/>
  <c r="F43"/>
  <c r="F44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4"/>
  <c r="F75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01"/>
  <c r="F102"/>
  <c r="F103"/>
  <c r="F104"/>
  <c r="F105"/>
  <c r="F106"/>
  <c r="F107"/>
  <c r="F108"/>
  <c r="F110"/>
  <c r="F111"/>
  <c r="F112"/>
  <c r="F113"/>
  <c r="F114"/>
  <c r="F115"/>
  <c r="F116"/>
  <c r="F117"/>
  <c r="F118"/>
  <c r="F119"/>
  <c r="F120"/>
  <c r="F121"/>
  <c r="F122"/>
  <c r="F123"/>
  <c r="F125"/>
  <c r="F126"/>
  <c r="F128"/>
  <c r="F129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2"/>
  <c r="F164"/>
  <c r="F165"/>
  <c r="F166"/>
  <c r="F167"/>
  <c r="F168"/>
  <c r="F169"/>
  <c r="F170"/>
  <c r="F171"/>
  <c r="F172"/>
  <c r="F173"/>
  <c r="F174"/>
  <c r="F175"/>
  <c r="F177"/>
  <c r="F178"/>
  <c r="F179"/>
  <c r="F180"/>
  <c r="F181"/>
  <c r="F182"/>
  <c r="F183"/>
  <c r="F184"/>
  <c r="F185"/>
  <c r="F198"/>
  <c r="F199"/>
  <c r="F200"/>
  <c r="F201"/>
  <c r="F202"/>
  <c r="F203"/>
  <c r="F204"/>
  <c r="F205"/>
  <c r="F206"/>
  <c r="F207"/>
  <c r="F208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76"/>
  <c r="F277"/>
  <c r="F278"/>
  <c r="F279"/>
  <c r="F280"/>
  <c r="F281"/>
  <c r="F283"/>
  <c r="F284"/>
  <c r="F282"/>
  <c r="F285"/>
  <c r="F288"/>
  <c r="F289"/>
  <c r="F290"/>
  <c r="F291"/>
  <c r="F292"/>
  <c r="F293"/>
  <c r="F294"/>
  <c r="F295"/>
  <c r="F296"/>
  <c r="F297"/>
  <c r="F265"/>
  <c r="F266"/>
  <c r="F267"/>
  <c r="F268"/>
  <c r="F270"/>
  <c r="F271"/>
  <c r="F272"/>
  <c r="F273"/>
  <c r="F333"/>
  <c r="F334"/>
  <c r="F335"/>
  <c r="F336"/>
  <c r="F337"/>
  <c r="F341"/>
  <c r="F342"/>
  <c r="F339"/>
  <c r="F340"/>
  <c r="F807"/>
  <c r="F776"/>
  <c r="F806"/>
  <c r="F714"/>
  <c r="F742"/>
  <c r="F743"/>
  <c r="F744"/>
  <c r="F777"/>
  <c r="F746"/>
  <c r="F729"/>
  <c r="F730"/>
  <c r="F731"/>
  <c r="F732"/>
  <c r="F733"/>
  <c r="F734"/>
  <c r="F735"/>
  <c r="F736"/>
  <c r="F737"/>
  <c r="F738"/>
  <c r="F855"/>
  <c r="F856"/>
  <c r="F857"/>
  <c r="F851"/>
  <c r="F852"/>
  <c r="F853"/>
  <c r="F854"/>
  <c r="F300"/>
  <c r="F301"/>
  <c r="F302"/>
  <c r="F303"/>
  <c r="F646"/>
  <c r="F647"/>
  <c r="F651"/>
  <c r="F652"/>
  <c r="F653"/>
  <c r="F654"/>
  <c r="F655"/>
  <c r="F656"/>
  <c r="F657"/>
  <c r="F385"/>
  <c r="F386"/>
  <c r="F393"/>
  <c r="F394"/>
  <c r="F691"/>
  <c r="F396"/>
  <c r="F397"/>
  <c r="F398"/>
  <c r="F399"/>
  <c r="F400"/>
  <c r="F401"/>
  <c r="F402"/>
  <c r="F403"/>
  <c r="F404"/>
  <c r="F405"/>
  <c r="F659"/>
  <c r="F660"/>
  <c r="F661"/>
  <c r="F662"/>
  <c r="F663"/>
  <c r="F664"/>
  <c r="F665"/>
  <c r="F666"/>
  <c r="F667"/>
  <c r="F668"/>
  <c r="F669"/>
  <c r="F679"/>
  <c r="F680"/>
  <c r="F681"/>
  <c r="F682"/>
  <c r="F427"/>
  <c r="F430"/>
  <c r="F432"/>
  <c r="F407"/>
  <c r="F408"/>
  <c r="F409"/>
  <c r="F410"/>
  <c r="F411"/>
  <c r="F412"/>
  <c r="F413"/>
  <c r="F416"/>
  <c r="F423"/>
  <c r="F449"/>
  <c r="F450"/>
  <c r="F451"/>
  <c r="F452"/>
  <c r="F453"/>
  <c r="F454"/>
  <c r="F459"/>
  <c r="F464"/>
  <c r="F465"/>
  <c r="F692"/>
  <c r="F693"/>
  <c r="F696"/>
  <c r="F699"/>
  <c r="F700"/>
  <c r="F701"/>
  <c r="F702"/>
  <c r="F703"/>
  <c r="F704"/>
  <c r="F705"/>
  <c r="F706"/>
  <c r="F707"/>
  <c r="F709"/>
  <c r="F485"/>
  <c r="F486"/>
  <c r="F487"/>
  <c r="F488"/>
  <c r="F489"/>
  <c r="F490"/>
  <c r="F491"/>
  <c r="F711"/>
  <c r="F713"/>
  <c r="F715"/>
  <c r="F716"/>
  <c r="F684"/>
  <c r="F685"/>
  <c r="F686"/>
  <c r="F687"/>
  <c r="F688"/>
  <c r="F689"/>
  <c r="F358"/>
  <c r="F359"/>
  <c r="F360"/>
  <c r="F361"/>
  <c r="F362"/>
  <c r="F363"/>
  <c r="F364"/>
  <c r="F306"/>
  <c r="F307"/>
  <c r="F308"/>
  <c r="F309"/>
  <c r="F310"/>
  <c r="F311"/>
  <c r="F312"/>
  <c r="F313"/>
  <c r="F314"/>
  <c r="F315"/>
  <c r="F316"/>
  <c r="F320"/>
  <c r="F321"/>
  <c r="F322"/>
  <c r="F323"/>
  <c r="F324"/>
  <c r="F325"/>
  <c r="F326"/>
  <c r="F327"/>
  <c r="F545"/>
  <c r="F546"/>
  <c r="F547"/>
  <c r="F557"/>
  <c r="F558"/>
  <c r="F210"/>
  <c r="F211"/>
  <c r="F212"/>
  <c r="F213"/>
  <c r="F132"/>
  <c r="F133"/>
  <c r="F134"/>
  <c r="F414"/>
  <c r="F415"/>
  <c r="F431"/>
  <c r="F428"/>
  <c r="F460"/>
  <c r="F462"/>
  <c r="F463"/>
  <c r="F456"/>
  <c r="F424"/>
  <c r="F425"/>
  <c r="F805"/>
  <c r="F603"/>
  <c r="F604"/>
  <c r="F605"/>
  <c r="F606"/>
  <c r="F607"/>
  <c r="F608"/>
  <c r="F609"/>
  <c r="F610"/>
  <c r="F611"/>
  <c r="F612"/>
  <c r="F613"/>
  <c r="F461"/>
  <c r="F614"/>
  <c r="F615"/>
  <c r="F616"/>
  <c r="F617"/>
  <c r="F618"/>
  <c r="F619"/>
  <c r="F466"/>
  <c r="F467"/>
  <c r="F468"/>
  <c r="F469"/>
  <c r="F470"/>
  <c r="F471"/>
  <c r="F472"/>
  <c r="F473"/>
  <c r="F528"/>
  <c r="F529"/>
  <c r="F383"/>
  <c r="F384"/>
  <c r="F391"/>
  <c r="F392"/>
  <c r="F395"/>
  <c r="F526"/>
  <c r="F527"/>
  <c r="F476"/>
  <c r="F477"/>
  <c r="F478"/>
  <c r="F479"/>
  <c r="F480"/>
  <c r="F481"/>
  <c r="F482"/>
  <c r="F483"/>
  <c r="F484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375"/>
  <c r="F376"/>
  <c r="F377"/>
  <c r="F378"/>
  <c r="F379"/>
  <c r="F380"/>
  <c r="F381"/>
  <c r="F382"/>
  <c r="F493"/>
  <c r="F494"/>
  <c r="F495"/>
  <c r="F496"/>
  <c r="F497"/>
  <c r="F498"/>
  <c r="F499"/>
  <c r="F500"/>
  <c r="F501"/>
  <c r="F502"/>
  <c r="F503"/>
  <c r="F387"/>
  <c r="F388"/>
  <c r="F389"/>
  <c r="F390"/>
  <c r="F533"/>
  <c r="F534"/>
  <c r="F535"/>
  <c r="F536"/>
  <c r="F537"/>
  <c r="F538"/>
  <c r="F539"/>
  <c r="F540"/>
  <c r="F541"/>
  <c r="F542"/>
  <c r="F543"/>
  <c r="F544"/>
  <c r="F561"/>
  <c r="F562"/>
  <c r="F563"/>
  <c r="F556"/>
  <c r="F564"/>
  <c r="F628"/>
  <c r="F629"/>
  <c r="F630"/>
  <c r="F571"/>
  <c r="F631"/>
  <c r="F632"/>
  <c r="F633"/>
  <c r="F634"/>
  <c r="F553"/>
  <c r="F554"/>
  <c r="F555"/>
  <c r="F548"/>
  <c r="F549"/>
  <c r="F550"/>
  <c r="F551"/>
  <c r="F552"/>
  <c r="F567"/>
  <c r="F568"/>
  <c r="F569"/>
  <c r="F570"/>
  <c r="F572"/>
  <c r="F573"/>
  <c r="F574"/>
  <c r="F575"/>
  <c r="F576"/>
  <c r="F577"/>
  <c r="F578"/>
  <c r="F579"/>
  <c r="F580"/>
  <c r="F581"/>
  <c r="F582"/>
  <c r="F583"/>
  <c r="F584"/>
  <c r="F367"/>
  <c r="F368"/>
  <c r="F369"/>
  <c r="F370"/>
  <c r="F621"/>
  <c r="F622"/>
  <c r="F623"/>
  <c r="F624"/>
  <c r="F625"/>
  <c r="F626"/>
  <c r="F627"/>
  <c r="F131"/>
  <c r="F299"/>
  <c r="F708"/>
  <c r="F812"/>
  <c r="F813"/>
  <c r="F814"/>
  <c r="F815"/>
  <c r="F816"/>
  <c r="F817"/>
  <c r="F820"/>
  <c r="F821"/>
  <c r="F822"/>
  <c r="F824"/>
  <c r="F825"/>
  <c r="F827"/>
  <c r="F828"/>
  <c r="F829"/>
  <c r="F831"/>
  <c r="F833"/>
  <c r="F834"/>
  <c r="F835"/>
  <c r="F837"/>
  <c r="F838"/>
  <c r="F840"/>
  <c r="F841"/>
  <c r="F842"/>
  <c r="F843"/>
  <c r="F844"/>
  <c r="F845"/>
  <c r="F847"/>
  <c r="F848"/>
  <c r="F860" l="1"/>
  <c r="F862" s="1"/>
</calcChain>
</file>

<file path=xl/sharedStrings.xml><?xml version="1.0" encoding="utf-8"?>
<sst xmlns="http://schemas.openxmlformats.org/spreadsheetml/2006/main" count="2367" uniqueCount="1563">
  <si>
    <t>Aszfaltos felületű zúzottkő makadám, itatott és kötőzúzalékos, valamint kevert aszfaltmakadám bontása, 10 cm vastagságig, géppel, hidraulikus bontófejjel</t>
  </si>
  <si>
    <t>98.</t>
  </si>
  <si>
    <t>Zúzalékos aszfaltszőnyegek, aszfaltbetonok és öntött aszfaltok bontása, kötőréteggel együtt, kézi erővel, légkalapáccsal</t>
  </si>
  <si>
    <t>99.</t>
  </si>
  <si>
    <t>Zúzalékos aszfaltszőnyegek, aszfaltbetonok és öntött aszfaltok bontása, kötőréteggel együtt, géppel, hidraulikus bontófejjel</t>
  </si>
  <si>
    <t>Aszfaltburkolatok felső rétegének lemaratása, 2,0 cm vastagságig,
200 m²-nél kisebb felületen</t>
  </si>
  <si>
    <t>Aszfaltburkolatok felső rétegének lemaratása, 2,0 cm vastagságig,
200 m²-nél nagyobb felületen</t>
  </si>
  <si>
    <t>Aszfaltburkolatok felső rétegének lemaratása, további 1,0 cm vastagságban,
200 m²-nél nagyobb  felületen</t>
  </si>
  <si>
    <t>Öntöttaszfalt burkolat készítése, az anyag keverőtelepen keverve, MA4, MA8 vagy MA11 keverékből, beépítés kézi erővel, 2,0-4,5 cm vastagság között, száraz zúzalékkal érdesítve MA4 35/50, MA4 20/30 jelű öntött aszfaltkeverék, homokkal, zúzalékkal [vagy ezzel műszakilag egyenértékű]</t>
  </si>
  <si>
    <t>Aszfaltszegély készítése öntöttaszfalt keverékből MA8 20/30, MA8 35/50 jelű öntött aszfaltkeverék, homokkal, zúzottkővel [vagy ezzel műszakilag egyenértékű</t>
  </si>
  <si>
    <t>Öntöttaszfalt burkolat készítése, az anyag keverőtelepen keverve, MA4, MA8 vagy MA11 keverékből, beépítés kézi erővel, 2,0-4,5 cm vastagság között, száraz zúzalékkal érdesítve MA8 20/30, MA8 35/50 jelű öntött aszfaltkeverék, homokkal, zúzottkővel [vagy ezzel műszakilag egyenértékű]</t>
  </si>
  <si>
    <t>107.</t>
  </si>
  <si>
    <t>Hengerelt aszfalt kötőréteg készítése, AC11 kötő vagy AC22 kötő jelű keverékkel, az alapréteg szennyezettségének előzetes eltávolításával, bitumenemulziós permetezéssel, 2,0-6,0 cm vastagság között Kötőréteg AC11 kötő 35/50, AC11 kötő 50/70 típusú bitumennel, N igénybevételi kat. útszakaszok kötőrétege, homokkal, zúzott kővel [vagy ezzel műszakilag egyenértékű]</t>
  </si>
  <si>
    <t>108.</t>
  </si>
  <si>
    <t>Aszfaltburkolatok javítása, kátyúzása aszfaltkeverékkel, hengerléssel, 6 cm vastagságig, 1,0 m² alatti foltok esetén Kopóréteg AC11 kopó 50/70, AC11 kopó 70/100 típusú bitumennel, N igénybevételi kat. útszakaszok kopórétege, homokkal, zúzalékkal [vagy ezzel műszakilag egyenértékű]</t>
  </si>
  <si>
    <t>109.</t>
  </si>
  <si>
    <t>Aszfaltburkolatok javítása, kátyúzása aszfaltkeverékkel, hengerléssel, 6 cm vastagságig, 1,0 m² feletti foltok esetén Kopóréteg AC11 kopó 50/70, AC11 kopó 70/100 típusú bitumennel, N igénybevételi kat. útszakaszok kopórétege, homokkal, zúzalékkal [vagy ezzel műszakilag egyenértékű]</t>
  </si>
  <si>
    <t>110.</t>
  </si>
  <si>
    <t>Meglévő útpálya profilbahozása aszfaltkeverékkel, a felület letisztításával, hullámos és felpuhult felületek bontásával és kiegyenlítésével Alapréteg AC16 alap 35/50, AC16 alap 50/70, AC16 alap 70/100 típusú bitumennel, N igénybevételi kat. alapréteg, zúzalékkal, homokkal [vagy ezzel műszakilag egyenértékű]</t>
  </si>
  <si>
    <t>111.</t>
  </si>
  <si>
    <t>Aszfaltburkolatok javítása, foltozás öntöttaszfalt keverékkel, 3-6 cm vastagságban MA8 20/30, MA8 35/50 jelű öntött aszfaltkeverék, homokkal, zúzottkővel, visszanyert aszfalttal [vagy ezzel műszakilag egyenértékű]</t>
  </si>
  <si>
    <t>112.</t>
  </si>
  <si>
    <t>Hengerelt aszfalt kopóréteg készítése, az alatta lévő réteg felületének előzetes letakarításával és bitumenes permetezéssel, AC jelű keverékkel, 2,5-5 cm vastagság között</t>
  </si>
  <si>
    <t>113.</t>
  </si>
  <si>
    <t>Hengerelt aszfalt kopóréteg készítése, az alatta lévő réteg felületének előzetes letakarításával és bitumenes permetezéssel, AC jelű keverékkel, 2,5-5 cm vastagság között Kopóréteg AC8 kopó 50/70, AC8 kopó 70/100 típusú bitumennel, N igénybevételi kat. útszakaszok kopórétege, homokkal, zúzalékkal [vagy ezzel műszakilag egyenértékű]</t>
  </si>
  <si>
    <t>114.</t>
  </si>
  <si>
    <t>Öntöttaszfalt burkolat készítése, az anyag keverőtelepen keverve, MA4, MA8 vagy MA11 keverékből, beépítés aszfaltfiniserrel, 3,0-4,0 cm vastagság között, száraz zúzalékkal érdesítve MA4 35/50, MA4 20/30 jelű öntött aszfaltkeverék, homokkal, zúzalékkal [vagy ezzel műszakilag egyenértékű]</t>
  </si>
  <si>
    <t>115.</t>
  </si>
  <si>
    <t>Kavicsbeton burkolat bontása, kézi erővel. Légkalapáccsal</t>
  </si>
  <si>
    <t>116.</t>
  </si>
  <si>
    <t>Kavicsbeton burkolat bontása, géppel, hidraulikus bontófejjel</t>
  </si>
  <si>
    <t>117.</t>
  </si>
  <si>
    <t>118.</t>
  </si>
  <si>
    <t>Zúzottkőbeton burkolat bontása, géppel, hidraulikus bontófejjel</t>
  </si>
  <si>
    <t>119.</t>
  </si>
  <si>
    <t>Közúti /KRESZ/jelzőtáblák és közúti útbaigazító táblák leszerelése oszlopról, 2-2 bilincskészlettel</t>
  </si>
  <si>
    <t>120.</t>
  </si>
  <si>
    <t>Közúti /KRESZ/jelzőtáblák és közúti útbaigazító táblák leszerelése oszlopról, 4-4 bilincskészlettel</t>
  </si>
  <si>
    <t>121.</t>
  </si>
  <si>
    <t>Közúti /KRESZ/jelzőtáblák és közúti útbaigazító táblák leszerelése oszlopról, 1-1 bilincskészlettel</t>
  </si>
  <si>
    <t>122.</t>
  </si>
  <si>
    <t>Közúti /KRESZ/jelzőtáblák és közúti útbaigazító táblák leszerelése oszlopról, változó méretű /zöld/, tájékoztatást adó jelző-és útbaigazítást adó táblák</t>
  </si>
  <si>
    <t>123.</t>
  </si>
  <si>
    <t>124.</t>
  </si>
  <si>
    <t>125.</t>
  </si>
  <si>
    <t>126.</t>
  </si>
  <si>
    <t>127.</t>
  </si>
  <si>
    <t>Közúti jelző- és útbaigazító táblák felszerelése, útvonaltípust, elsőbbséget szabályozó, utasítást adó, tilalmi, tilalmat, veszélyt, tájékoztatást adó jelzőtáblák és útbaigazítást adó táblák, 2-2 bilincskészlettel</t>
  </si>
  <si>
    <t>128.</t>
  </si>
  <si>
    <t>129.</t>
  </si>
  <si>
    <t>Közúti jelző- és útbaigazító táblák felszerelése, tájékoztatást adó táblák  4-4 bilincskészlettel</t>
  </si>
  <si>
    <t>130.</t>
  </si>
  <si>
    <t>131.</t>
  </si>
  <si>
    <t>Útburkolati jelek készítése, hagyományos oldószeres festékkel, gépi jel</t>
  </si>
  <si>
    <t>132.</t>
  </si>
  <si>
    <t>Útburkolati jelek készítése, oldószer nélküli termoplasztikus anyaggal, gépi jel</t>
  </si>
  <si>
    <t>133.</t>
  </si>
  <si>
    <t>Gyepszellőztetés, gereblyézés, elszállítása</t>
  </si>
  <si>
    <t>Gyepfelület felülvetése humusztakarással</t>
  </si>
  <si>
    <t>Gyep nyírása, szélezés, gereblyézés, elszállítás (tologatós fűnyíróval)</t>
  </si>
  <si>
    <t>8-9 hónap hatástartalmú gyepfenntartó műtrágya 30+5+5 NPK kijuttatása (anyagárral)</t>
  </si>
  <si>
    <t>4-5 hónap hatástartamú őszi téli kondicionáló műtrágya 
15+5+20 NPK kijuttatása (anyagárral) gyephez</t>
  </si>
  <si>
    <t>Cserje visszavágás, metszés gyűjtéssel és elszállítással</t>
  </si>
  <si>
    <t>Cserje zöldmetszése gyűjtéssel és elszállítással</t>
  </si>
  <si>
    <t>Talajtakaró metszése gyűjtéssel és elszállítással</t>
  </si>
  <si>
    <t>Talajtakaró zöldmetszése gyűjtéssel és elszállítással</t>
  </si>
  <si>
    <t>5-6 hónap hatástartamú műtrágya 15+10+10 NPK kijuttatása (anyagárral) cserje-, rózsa-, évelő virágágyba és sövénybe</t>
  </si>
  <si>
    <t>Sövénynyírás 40 cm magasságban gyűjtéssel, elszállítással</t>
  </si>
  <si>
    <t>Sövénynyírás 60 cm magasságban gyűjtéssel, elszállítással</t>
  </si>
  <si>
    <t>Sövényalj gyomtalanítása, idegen növény eltávolítás, elszállítás</t>
  </si>
  <si>
    <t>Cserje gyomlálás, kapálás zöldhulladék elszállítással</t>
  </si>
  <si>
    <t>Konténerben növények gyomlálása zöldhulladék gyűjtésével, elszállításával</t>
  </si>
  <si>
    <t>Örökzöldek kötözése tél előtt</t>
  </si>
  <si>
    <t>Örökzöldek téli hósöprése</t>
  </si>
  <si>
    <t>Örökzöldek víztányérjának gyomlálása, kapálása, elszállítással</t>
  </si>
  <si>
    <t>Útburkolati jelek készítése, oldószer nélküli termoplasztikus anyaggal, kézi jel</t>
  </si>
  <si>
    <t>134.</t>
  </si>
  <si>
    <t>Gyalog- és kerékpárút egyedi korlátelemeínek elhelyezése, betonalappal, földmunkával, I-IV. oszt.talajban, acélcső oszlop</t>
  </si>
  <si>
    <t>135.</t>
  </si>
  <si>
    <t>Útburkolati jelek  készítése, oldószer nélküli thermoplasztikus festékkel piros színben</t>
  </si>
  <si>
    <t>136.</t>
  </si>
  <si>
    <t>Kerékpárút alatti átereszek tisztítása hulladék elszállítással</t>
  </si>
  <si>
    <t>137.</t>
  </si>
  <si>
    <t>138.</t>
  </si>
  <si>
    <t>Iszapfogók takarítása kikerülő hordalék elszállításával</t>
  </si>
  <si>
    <t>139.</t>
  </si>
  <si>
    <t>Rendkívüli, azonnal végzendő út- és járdatakarítási feladatok elvégzése</t>
  </si>
  <si>
    <t>140.</t>
  </si>
  <si>
    <t>141.</t>
  </si>
  <si>
    <t>142.</t>
  </si>
  <si>
    <t>143.</t>
  </si>
  <si>
    <t>144.</t>
  </si>
  <si>
    <t>Gyepszélvágás</t>
  </si>
  <si>
    <t>Pázsit hengerelése</t>
  </si>
  <si>
    <t>Talajszellőztetés vertikutirennel</t>
  </si>
  <si>
    <t>Pázsit öntözése</t>
  </si>
  <si>
    <t>Belső szállítás kerti traktorral 100 m-ig fel-és lerakodással</t>
  </si>
  <si>
    <t>Belső szállítás kerti traktorral 500 m-ig fel-és lerakodással</t>
  </si>
  <si>
    <t>Kaszálék szállítása sík területen kosárban depóniáig 50 m-en belül</t>
  </si>
  <si>
    <t>Kaszálék szállítása rézsün kosárban depóniáig 100 m-en belül</t>
  </si>
  <si>
    <t>Cserje , talajtakaró és sövényalj ásása</t>
  </si>
  <si>
    <t>Cserje vegyszeres gyomirtása</t>
  </si>
  <si>
    <t>Cserje műtrágyázása</t>
  </si>
  <si>
    <t>Aranka elleni védekezés</t>
  </si>
  <si>
    <t>Ambrosia elleni védekezés</t>
  </si>
  <si>
    <t>Kullancs vagy szövőlepke elleni védekezés</t>
  </si>
  <si>
    <t>Rózsa szervestrágyázása</t>
  </si>
  <si>
    <t>Rózsa kapálása</t>
  </si>
  <si>
    <t>Rózsa kitakarása</t>
  </si>
  <si>
    <t>Rózsa betakarása</t>
  </si>
  <si>
    <t>Virágágy szervestrágyázása 3 cm vastagságban beforgatva</t>
  </si>
  <si>
    <t>Víztányér készítés, ill. újrakészítés</t>
  </si>
  <si>
    <t>Fenyő téli hóvédelme</t>
  </si>
  <si>
    <t>Gyöngykavics terítése 1 cm vastagságban</t>
  </si>
  <si>
    <t>Gyöngykavicsos felület gyomirtása vegyszerrel</t>
  </si>
  <si>
    <t>Gyöngykavicsos út sarabolása</t>
  </si>
  <si>
    <t>Gyöngykavicsos út kapálása erősen benőtt terület esetén</t>
  </si>
  <si>
    <t xml:space="preserve">Murva útalap kátyúzása, elegyengetése </t>
  </si>
  <si>
    <t>Murvás út felszórása parki murvával, 2 cm vastagságban</t>
  </si>
  <si>
    <t>Gyöngykavicsos út átgereblyézése</t>
  </si>
  <si>
    <t>Tavaszi pázsittakarítás sík területen géppel,  gyűjtéssel és elszállítással</t>
  </si>
  <si>
    <t>Tavaszi pázsittakarítás sík területen kézzel,  gyűjtéssel és elszállítással</t>
  </si>
  <si>
    <t>Rózsa kapálása, gyomlálása zöldhulladék gyűjtésével és elszállításával</t>
  </si>
  <si>
    <t>Muskátli / balkonnövény kihelyezése meglévőtartókba (27d, 6db/ cserép)</t>
  </si>
  <si>
    <t>Cserje ültetése, talajcserével, szervestrágya vagy Cofuna felhasználásával és ültető tablettával (60/80 kont. anyagárral)</t>
  </si>
  <si>
    <t>Cserje ültetése, talajcserével, szervestrágya vagy Cofuna felhasználásával és ültető tablettával (40/60 kont. anyagárral)</t>
  </si>
  <si>
    <t>Sövény ültetése, trágyázással, ültetőtablettával, sövény anyagárral</t>
  </si>
  <si>
    <t>Rózsatő ültetése, trágyázással, ültetőtablettával, rózsa anyagárral</t>
  </si>
  <si>
    <t>18/20 körméretű FL sorfa ültetése dréncső behelyezéssel, beöntözéssel, talajcserével, fa anyagárral</t>
  </si>
  <si>
    <t>Sorfák, parkfák koronaalakító metszése (tarvágása - Ostorfa, Akác, Eperfa) gyűjtéssel, elszállítással</t>
  </si>
  <si>
    <t>Parkfa alatti meglévő víztányér ásása, kapálása</t>
  </si>
  <si>
    <t>Rózsák lisztharmat elleni permetezése</t>
  </si>
  <si>
    <t>Platáncsipkéző elleni permetezés</t>
  </si>
  <si>
    <t>Rózsa permetezése lisztharmat ellen</t>
  </si>
  <si>
    <t>Lakatos munkák műhelyben</t>
  </si>
  <si>
    <t>Lakatos munkák helyszínen gépkocsival</t>
  </si>
  <si>
    <t>Esési felületek pótlása 0/4 mosott sóderrel (beszállítás anyagárral)</t>
  </si>
  <si>
    <t>Esési felületek pótlása 4/8 gyöngykaviccsal (beszállítás anyagárral)</t>
  </si>
  <si>
    <t>Permetezés gombabetegségek kezelésére (anyagár nélkül)</t>
  </si>
  <si>
    <t>Műtrágya kiszórása (anyagár nélkül)</t>
  </si>
  <si>
    <t>Vertidrainezés 15 cm mélységben</t>
  </si>
  <si>
    <t>Topdressing homok - szervesanyag keverék kijuttatása (anyagár nélkül)</t>
  </si>
  <si>
    <t>Topdressing homok kijuttatása (anyagár nélkül)</t>
  </si>
  <si>
    <t>Kétszikű szelektív gyomirtása</t>
  </si>
  <si>
    <t>Egyszikű szelektív gyomirtása</t>
  </si>
  <si>
    <t>Felülvetés (anyagár nélkül)</t>
  </si>
  <si>
    <t>Fűnyírás (hengerkéses fűnyíró traktorral)</t>
  </si>
  <si>
    <t xml:space="preserve">Szemeteszsák (60 L-es) kihelyezés kézi hulladékgyűjtő edénybe </t>
  </si>
  <si>
    <t>Muskátlik / balkonnövények öntözése a vegetációs időszak végéig cserepenként (hetente 4 alkalommal)</t>
  </si>
  <si>
    <t>Muskátlik permetezése cserepenként (havonta kétszer)</t>
  </si>
  <si>
    <t>Gyalogkiséretű járdaseprőgép üzemeltetése</t>
  </si>
  <si>
    <t>Járdalocsoló gépjármű üzemeltetése (1,5 m széles sugárral)</t>
  </si>
  <si>
    <t>Útlocsoló gépjármű üzemeltetése (3,0 m széles sugárral)</t>
  </si>
  <si>
    <t xml:space="preserve">Járda (1,5 m széles) hóekével történő takarítása </t>
  </si>
  <si>
    <t>Hó felrakása tehergépkocsira, elszállítása 5 km-en belül</t>
  </si>
  <si>
    <t>Megelőző szórás (20 g/m2, 100% útszórósó felhasználásával)</t>
  </si>
  <si>
    <t>Ekézés és szórás (20 g/m2, 100% útszórósó felhasználásával)</t>
  </si>
  <si>
    <t>Téli készenléti szolgálat</t>
  </si>
  <si>
    <t>Szóróanyag tároló edény feltöltése szóróanyaggal (100% útszórósó alkalmazásával)</t>
  </si>
  <si>
    <t>Szóróanyag tároló edény (1 m3-es)  ki-, be szállítás</t>
  </si>
  <si>
    <t>Ravatalozó hűtőjének javítása (anyagár nélkül)</t>
  </si>
  <si>
    <t>átszámolni</t>
  </si>
  <si>
    <t>Ravatalozó hűtőjének karbantartása (2 x 3 tálcás)</t>
  </si>
  <si>
    <t>Lerakóhelyi díj (építési törmelék)</t>
  </si>
  <si>
    <t>Kerékpárút gépi tisztítása</t>
  </si>
  <si>
    <t>Közterületen illegálisan elhelyezett hulladék elszállítása lerakóhelyre</t>
  </si>
  <si>
    <t>Kerékpárút kézi tisztítása</t>
  </si>
  <si>
    <t>Nemzeti lobogó csere, díszrojt és címer nélkül, lobogórúd végeit hornyolni, esztétikus zsinórral ellátni, 60×90 cm méretben</t>
  </si>
  <si>
    <t>Nemzeti zászló csere, díszrojt és címer nélkül, 60×90 cm méretben, natúr fanyéllel</t>
  </si>
  <si>
    <t>Külterületi vödrös kutak fenntartása: 3 m-es sugarú területen április 1-től - október 31-ig kaszálás havonta egyszer, kaszálék elszállítással. Felépítmény festése, meszelése áprilisban és szeptemberben.</t>
  </si>
  <si>
    <t>Külterületi szivattyús kutak fenntartása: 3 m-es sugarú területen április 1-től - október 31-ig kaszálás havonta egyszer, kaszálék elszállítással. Felépítmény festése, meszelése áprilisban és szeptemberben</t>
  </si>
  <si>
    <t>Közúti jelző- és útbaigazító táblák fémanyagú oszlopainak elhelyezése oszlop, 1,5-4,0 m hosszú</t>
  </si>
  <si>
    <t>Csapadékvíz csatornából kitermelt zagy elszállítása lerakóhelyi díjjal</t>
  </si>
  <si>
    <t>Csapadékvíznyelő akna tisztítása, hordalék elszállítással</t>
  </si>
  <si>
    <t>Csapadékvíz betonakna tisztítása, hordalék elszállítással</t>
  </si>
  <si>
    <t>Rácsos folyókák tisztítása, hordalék elszállítással</t>
  </si>
  <si>
    <t>Csapadékvíz csatornában kamerázás</t>
  </si>
  <si>
    <t>Közterületi zászlók, lobogók kihelyezése, beszedése meglévő tartóba</t>
  </si>
  <si>
    <t>Egyoldali- forgócsapos kézi hulladékbgyűjtő edény telepítése, oszloppal, betontömbbel, burkolatlan terület helyreállításával</t>
  </si>
  <si>
    <t>Egyoldali- forgócsapos kézi hulladékgyűjtő edény telepítése, oszloppal, betontömbbel, aszfaltburkolat helyreállítással</t>
  </si>
  <si>
    <t>Egyoldali- forgócsapos kézi hulladékgyűjtő edény telepítése, oszloppal, betontömbbel, betonburkolat helyreállítással</t>
  </si>
  <si>
    <t>Egyoldali- forgócsapos kézi hulladékgyűjtő edény telepítése, oszloppal, betontömbbel, kockakőburkolat helyreállítással</t>
  </si>
  <si>
    <t>Külterületi állandó lakosoknak szénsavmentes, 1,5 L-es műanyagpalackos ásványvíz szállítása 10 km-en belül, 6 L/fő/nap mennyiséggel, 2 havonta</t>
  </si>
  <si>
    <t>fő</t>
  </si>
  <si>
    <t>Kézi hulladékgyűjtő edény ürítése, szemét elszállítással, lerakóhelyre</t>
  </si>
  <si>
    <t>Illegális plakátok, falragaszok eltávolítása</t>
  </si>
  <si>
    <t xml:space="preserve">Parcellák közötti burkolt és burkolatlan utak takarítása </t>
  </si>
  <si>
    <t>Terelő korlát javítása</t>
  </si>
  <si>
    <t>Útelzáró oszlop cseréje</t>
  </si>
  <si>
    <t>Közúti jelző- és útbaigazító táblák fémanyagú oszlopainak elhelyezése oszlop, 1,5-4,0 m hosszú, előregyártott betonalappal Horganyzottacél csőoszlop</t>
  </si>
  <si>
    <t>Közúti jelző- és útbaigazító táblák fémanyagú oszlopainak elhelyezése betonalappal, földmunkával, l-IV,osztályú talajban, 120 mm átmérőjű horganyzott acél csőoszlop, változó méretben, egyes oszlop, 0,2 m3/db helyszínen készített betonalappal</t>
  </si>
  <si>
    <t>Közúti jelző- és útbaigazító táblák fémanyagú oszlopainak elhelyezése horganyzott acél csőoszlop, változó méretben, egyes oszlop, 0,2 m3/db helyszínen [vagy ezzel műszakilag egyenértékű]</t>
  </si>
  <si>
    <t>Közúti jelző- és útbaigazító táblák felszerelése, útvonaltípust, elsőbbséget jelzőtáblák és útbaigazítást adó táblák, 2-2 bilincskészlettel Horganyzott acél tilalmi jelzőtábla, fényvisszaverő, 600 mm [vagy ezzel műszakilag egyenértékű]</t>
  </si>
  <si>
    <t>Közúti jelző- és útbaigazító táblák felszerelése, útvonaltípust, elsőbbséget jelzőtáblák és útbaigazítást adó táblák, 4-4 bilincskészlettel Horganyzott acél útbaigazítást adó jelzőtábla, fényvisszaverő, 1000x1500 mm [vagy ezzel műszakilag egyenértékű]</t>
  </si>
  <si>
    <t>Homokozó körüli szennyes homok összegyűjtése</t>
  </si>
  <si>
    <t>Anyagok kézi rakodása gk-ra</t>
  </si>
  <si>
    <t>Gödörásás kézi törő segítségével</t>
  </si>
  <si>
    <t xml:space="preserve">Homokozó fertőtlenítése PB gázzal </t>
  </si>
  <si>
    <t>1 m3-es ültetőgödör ásása (normál talajban)</t>
  </si>
  <si>
    <t>50%-os talajcsere termőföld helyszínre szállításával, betöltésével</t>
  </si>
  <si>
    <t>Virágágy tápanyagutánpótlása</t>
  </si>
  <si>
    <t>Fenyő tányérozás</t>
  </si>
  <si>
    <t>Ivókutak téli elzárása, tavaszi megnyitása</t>
  </si>
  <si>
    <t>kiültetett fa kötözése 3 db támrúdhoz, támrúd anyagárral együtt</t>
  </si>
  <si>
    <t>21-30 cm törzsátmérő</t>
  </si>
  <si>
    <t>31-40 cm törzsátmérő</t>
  </si>
  <si>
    <t>41-50 cm törzsátmérő</t>
  </si>
  <si>
    <t>51-60 cm törzsátmérő</t>
  </si>
  <si>
    <t>61-70 cm törzsátmérő</t>
  </si>
  <si>
    <t>71-80 cm törzsátmérő</t>
  </si>
  <si>
    <t>81-90 cm törzsátmérő</t>
  </si>
  <si>
    <t>11-20 cm törzsátmérő</t>
  </si>
  <si>
    <t>145.</t>
  </si>
  <si>
    <t>0-20 cm törzsátmérő</t>
  </si>
  <si>
    <t>Vadhajtások eltávolítása</t>
  </si>
  <si>
    <t>Gallyazás PS gallyazógéppel</t>
  </si>
  <si>
    <t>Támrúd leverése meglévő fához (anyagárral)</t>
  </si>
  <si>
    <t>Gyökérmetszési munkák</t>
  </si>
  <si>
    <t>Hagyományos kerti pad beton láb csere</t>
  </si>
  <si>
    <t xml:space="preserve">Komplett hagyományos kerti pad felállítással </t>
  </si>
  <si>
    <t>Pad kiszedés burkolat helyreállítással</t>
  </si>
  <si>
    <t xml:space="preserve">Pad kiszedés fű felületből, helyszín elegyengetéssel </t>
  </si>
  <si>
    <t>Pad festése, fa és fém részekkel együtt</t>
  </si>
  <si>
    <t>Amerikai típusú pad farész csere csavarral, deszkánként</t>
  </si>
  <si>
    <t>Amerikai típusú pad beton láb csere</t>
  </si>
  <si>
    <t>Öntöttvas kerti pad bontása burkolatból csavarok eltávolításával</t>
  </si>
  <si>
    <t>Formatervezett öntöttvas kerti pad felállítási költsége pad ár nélkül</t>
  </si>
  <si>
    <t>Öntöttvas kerti pad léccseréje, lécenként</t>
  </si>
  <si>
    <t>Szökőkút beüzemelése</t>
  </si>
  <si>
    <t>Szökőkút karbantartása, javítása (anyagár nélkül)</t>
  </si>
  <si>
    <t>Szökőkút téliesítése</t>
  </si>
  <si>
    <t>146.</t>
  </si>
  <si>
    <t>147.</t>
  </si>
  <si>
    <t>148.</t>
  </si>
  <si>
    <t>149.</t>
  </si>
  <si>
    <t>150.</t>
  </si>
  <si>
    <t>151.</t>
  </si>
  <si>
    <t>Beton burkolatalap készítése, 6-30 cm vastagságban, permetezett védőréteggel utókezelve, 2,00 m sávszélességig C8/10 - XN(H) földnedves kavicsbeton keverék CEM 32,5 pc. Djmax = 16 mm, 
m = 6,2 finomsági modulussal [vagy ezzel műszakilag egyenértékű]</t>
  </si>
  <si>
    <t>Beton burkolatalap készítése, 6-30 cm vastagságban, permetezett védőréteggel utókezelve, 2,00 m sávszélességig C8/10 - XN(H) földnedves kavicsbeton keverék CEM 32,5 pc. Djmax = 32 mm, 
m = 5,9 finomsági modulussal [vagy ezzel műszakilag egyenértékű]</t>
  </si>
  <si>
    <t>Aszfaltburkolatok felső rétegének lemaratása, további 1,0 cm vastagságban, 200 m²-nél kisebb  felületen</t>
  </si>
  <si>
    <t>Árvíz során burkolatra rakódott sár, iszap, hordalék letakarítása, elszállítása, mosással az árhullám levonulása után 24 órán belüli munkakezdéssel</t>
  </si>
  <si>
    <t>Szemét felszedése (pázsitról) teljes zöldfelületről</t>
  </si>
  <si>
    <t>Cserje , talajtakaró és sövény folyamatos saraboló kapálása gyűjtéssel és elszállítással</t>
  </si>
  <si>
    <t>Cserje, talajtakaró és sövény első kapálása erősen gazos területen gyűjtéssel és elszállítással</t>
  </si>
  <si>
    <t>Cserje, talajtakaró és sövény kapálása több éve elhanyagolt területen, gyűjtéssel és elszállítással</t>
  </si>
  <si>
    <t>Cserje ifjítása gyűjtéssel és elszállítással</t>
  </si>
  <si>
    <t>Talajtakaró ifjítás gyűjtéssel és elszállítással</t>
  </si>
  <si>
    <t>Sövény ifjítás  nyesedék összegyűjtésével és elszállításával</t>
  </si>
  <si>
    <t>Sövény metszés nyesedék összegyűjtésével és elszállításával</t>
  </si>
  <si>
    <t>Sövény visszavágás nyesedék összegyűjtésével és elszállításával</t>
  </si>
  <si>
    <t>Sövénynyírás géppel, nyesedék összegyűjtése (kiterített m2) és elszállítása</t>
  </si>
  <si>
    <t>Cserje, talajtakaró és sövény takarítása hulladék elszállításával</t>
  </si>
  <si>
    <t>Rózsa metszése nyesedék összegyűjtésével és elszállításával</t>
  </si>
  <si>
    <t>Temetőgondnok díja</t>
  </si>
  <si>
    <t>hó</t>
  </si>
  <si>
    <t>km</t>
  </si>
  <si>
    <t>Rózsa visszavágása elvirágzás után, vadalása, nyesedék összegyűjtése és elszállítása</t>
  </si>
  <si>
    <t>Virágágy évközi kapálása, gyűjtéssel és elszállítással</t>
  </si>
  <si>
    <t>Virágágy gyomlálása, elvir. részek kiszedése és elszállítása</t>
  </si>
  <si>
    <t>Évelőágy kapálása, gyomlálása, kikerülő anyagok összegyűjtése és elszállítása</t>
  </si>
  <si>
    <t>Évelők visszavágása, elvir. részek kivágása , anyagok összegyűjtése és elszállítása</t>
  </si>
  <si>
    <t>Gyöngykavicsos felületek felső 5 cm rétegének leszedése, elszállítása, hengerezése</t>
  </si>
  <si>
    <t>2xi, 10/12 körméretű földlabdás sorfa vagy parkfa ültetése dréncső behelyezéssel, beöntözéssel, talajcserével, szervestrágyázással és ültető tablettával fa anyagárral</t>
  </si>
  <si>
    <t>2xi, 12/14 körméretű földlabdás sorfa vagy parkfa ültetése dréncső behelyezéssel, beöntözéssel, talajcserével, szervestrágyázással és ültető tablettával fa anyagárral</t>
  </si>
  <si>
    <t>2xi, 14/16 körméretű földlabdás sorfa vagy parkfa ültetése dréncső behelyezéssel, beöntözéssel, talajcserével, szervestrágyázással és ültető tablettával fa anyagárral</t>
  </si>
  <si>
    <t>3xi, 16/18 körméretű földlabdás sorfa vagy parkfa ültetése dréncső behelyezéssel, beöntözéssel, talajcserével, szervestrágyázással és ültető tablettával fa anyagárral</t>
  </si>
  <si>
    <t>3xi, 18/20 körméretű földlabdás sorfa vagy parkfa ültetése dréncső behelyezéssel, beöntözéssel, talajcserével, szervestrágyázással és ültető tablettával fa anyagárral</t>
  </si>
  <si>
    <t>Koronaalakítás</t>
  </si>
  <si>
    <t>Fák 40%-nál nagyobb mértékű koronaalakítása kosaras gépkocsival, 30 cm átmérőig elszállítással</t>
  </si>
  <si>
    <t>Fák 40%-nál nagyobb mértékű koronaalakítása kosaras gépkocsival, 40 cm átmérőig elszállítással</t>
  </si>
  <si>
    <t>Fák 40%-nál nagyobb mértékű koronaalakítása kosaras gépkocsival, 50 cm átmérőig elszállítással</t>
  </si>
  <si>
    <t>Fák 40%-nál nagyobb mértékű koronaalakítása kosaras gépkocsival, 60 cm átmérőig elszállítással</t>
  </si>
  <si>
    <t>Fák 40%-nál nagyobb mértékű koronaalakítása kosaras gépkocsival, 70 cm átmérőig elszállítással</t>
  </si>
  <si>
    <t>Fák 40%-nál nagyobb mértékű koronaalakítása kosaras gépkocsival, 80 cm átmérőig elszállítással</t>
  </si>
  <si>
    <t>Utcai sorfák koronaalakító metszése (gömbjuharok) elszállítással</t>
  </si>
  <si>
    <t>Utcai sorfák koronaalakító metszése (5 m magasságig) kosaras gépkocsival, elszállítással</t>
  </si>
  <si>
    <t>Utcai sorfák koronaalakító metszése (5 m magasság felett) kosaras gépkocsival, elszállítással</t>
  </si>
  <si>
    <t>Utcai sorfák nyári zöldmetszése (Ostorfa) gyűjtéssel, elszállítással</t>
  </si>
  <si>
    <t>Sorfák, parkfák szárazgallyazása (3 m magasságig) elszállítással</t>
  </si>
  <si>
    <t>Sorfák, parkfák szárazgallyazása (5 m magasságig) kosaras gépkocsival, elszállítással</t>
  </si>
  <si>
    <t>Sorfák, parkfák szárazgallyazása (5 m magasság felett) kosaras gépkocsival, elszállítással</t>
  </si>
  <si>
    <t>összesen:</t>
  </si>
  <si>
    <t>Számított egységár= súlyozott egységárak összesen/</t>
  </si>
  <si>
    <t>súlyszámok összesen</t>
  </si>
  <si>
    <t>Cserje, sövény vegyszeres növényvédelme</t>
  </si>
  <si>
    <t xml:space="preserve">Faháncsos felületek gyomlálása, gereblyézése, felület igazítása </t>
  </si>
  <si>
    <t>Faháncs felülterítése 1-2 cm vastagságban, helyszínre szállítással</t>
  </si>
  <si>
    <t xml:space="preserve">Cserepek leszedése az oszlopokról </t>
  </si>
  <si>
    <t>Gépi kaszálás sík területen, gyűjtéssel, szállítással együtt temetőben</t>
  </si>
  <si>
    <t xml:space="preserve">Fák permetezése </t>
  </si>
  <si>
    <t>Tavaszi lemosó permetezés</t>
  </si>
  <si>
    <t>Aknázómoly elleni permetezés</t>
  </si>
  <si>
    <t>Levéltetű, atka elleni permetezés</t>
  </si>
  <si>
    <t>Hagyományos kerti pad farész csere csavarral, 30 cm széles padlónként</t>
  </si>
  <si>
    <t>Ároktisztítás, burkolt árok esetén burkolatig, burkolatlan ároknál hordalék alsó síkjáig, kikerülő anyag elszállításával</t>
  </si>
  <si>
    <t>Földárok gépi profilozása, profil kanállal, 40 cm mélységben, kikerülő anyag elszállításával</t>
  </si>
  <si>
    <t>Patakmeder tisztítása 3 m szélességben</t>
  </si>
  <si>
    <t>Forgalomlassító küszöbök építése</t>
  </si>
  <si>
    <t>Forgalombiztonsági tükör elhelyezése, oszloppal, beton alappal stb.</t>
  </si>
  <si>
    <t>Ekézhető prizmák telepítése</t>
  </si>
  <si>
    <t>m</t>
  </si>
  <si>
    <t>Forgalomterelő oszlop helyreállítása burkolat helyreállítással</t>
  </si>
  <si>
    <t>Forgalomcsillapító útküszöb építése térkő használatával, burkolat bontással, alap készítéssel, burkolat helyreállítással.</t>
  </si>
  <si>
    <t>Sorcsobogó, díszkutak tisztítása</t>
  </si>
  <si>
    <t>Rézsű burkolat tisztítása</t>
  </si>
  <si>
    <t>CaCl2 beszerzése</t>
  </si>
  <si>
    <t>Zeolit beszerzése</t>
  </si>
  <si>
    <t>tonna</t>
  </si>
  <si>
    <t>Faállomány geodézia felmérése</t>
  </si>
  <si>
    <t>Faállomány szakmai felmérése adatbázis programba integrálása</t>
  </si>
  <si>
    <t>Zöldterület geodézia felmérése</t>
  </si>
  <si>
    <t>Zöldterület szakmai felmérése és adatbázis programba integrálása</t>
  </si>
  <si>
    <t>Munkafolyamat</t>
  </si>
  <si>
    <t>Mérték-egység</t>
  </si>
  <si>
    <t>Nettó egységár</t>
  </si>
  <si>
    <t>Súlyszám</t>
  </si>
  <si>
    <t>Súlyozott egységár</t>
  </si>
  <si>
    <t>KRESZ-tábla szerelése, elhelyezése földmunkával, I-IV. osztályú talajba, Alumínium veszélyt jelző tábla, fényvisszaverő, 700 mm [vagy ezzel műszakilag egyenértékű]</t>
  </si>
  <si>
    <t>db</t>
  </si>
  <si>
    <t>KRESZ-tábla szerelése, elhelyezése földmunkával, I-IV. osztályú talajba, Alumínium veszélyt jelző tábla, fényvisszaverő, 600 mm [vagy ezzel műszakilag egyenértékű]</t>
  </si>
  <si>
    <t>KRESZ-tábla szerelése, elhelyezése földmunkával, I-IV. osztályú talajba, Alumínium utasítást adó tábla, fényvisszaverő, 600 mm [vagy ezzel műszakilag egyenértékű]</t>
  </si>
  <si>
    <t>Balesetveszélyes hely elkorlátozása építés idejére</t>
  </si>
  <si>
    <t>fm</t>
  </si>
  <si>
    <t>Forgalomirányítás, lámpázás</t>
  </si>
  <si>
    <t>óra</t>
  </si>
  <si>
    <t>6.</t>
  </si>
  <si>
    <t xml:space="preserve">Egyes fák kitermelése tuskóirtással, legallyazással és darabolással, kézi szerszámokkal, IV, oszt. talajban, törzsátmérő: 21-40 cm </t>
  </si>
  <si>
    <t>7.</t>
  </si>
  <si>
    <t xml:space="preserve">Egyes fák kitermelése tuskóirtással, legallyazással és darabolással, kézi szerszámokkal, kemény fából, törzsátmérő: 21-40 cm </t>
  </si>
  <si>
    <t>Tuskókiásás egyes döntött fák esetén, kézi erővel, IV. oszt. talajban, gyökfő átmérő: 31-60 cm</t>
  </si>
  <si>
    <t>Tuskó kimarása tuskómaró géppel, kiegészítő kézi munkával, I-IV. oszt. talajban</t>
  </si>
  <si>
    <t>m3</t>
  </si>
  <si>
    <t>Bozót- és cserjeirtás, tövek átmérője 4,1-10,0 cm</t>
  </si>
  <si>
    <t>m2</t>
  </si>
  <si>
    <t>Közmű feltárása kézi erővel, talajosztály: IV.</t>
  </si>
  <si>
    <t>Tükörkészítés tömörítés nélkül, sík felületen kézi erővel talajosztály: V-VI.</t>
  </si>
  <si>
    <t>17.</t>
  </si>
  <si>
    <t>Tükörkészítés tömörítés nélkül, sík felületen gépi erővel, kiegészítő kézi munkával talajosztály: I-IV.</t>
  </si>
  <si>
    <t>18.</t>
  </si>
  <si>
    <t>Talajjavító réteg készítése vonalas létesítményeknél, 3,00 m szélességig vagy építményen belül, osztályozatlan kavicsból Nyers homokos bányakavics NHK 0/125 Q-T, Délegyháza [vagy ezzel műszakilag egyenértékű]</t>
  </si>
  <si>
    <t>19.</t>
  </si>
  <si>
    <t>Tömörítés bármely tömörítési osztályban gépi erővel, kis felületen, tömörségi fok: 85 %</t>
  </si>
  <si>
    <t>20.</t>
  </si>
  <si>
    <t>Tömörítés bármely tömörítési osztályban gépi erővel, kis felületen, tömörségi fok: 90%</t>
  </si>
  <si>
    <t>21.</t>
  </si>
  <si>
    <t>Simító hengerlés a földmű (tükör és padka) felületén, gépi erővel, 3,0 m szélességig</t>
  </si>
  <si>
    <t>22.</t>
  </si>
  <si>
    <t>Fejtett föld felrakása szállítóeszközre, kézi erővel, talajosztály I-IV.</t>
  </si>
  <si>
    <t>23.</t>
  </si>
  <si>
    <t>Fejtett föld felrakása szállítóeszközre, géppel, talajosztály I-IV.</t>
  </si>
  <si>
    <t>24.</t>
  </si>
  <si>
    <t>25.</t>
  </si>
  <si>
    <t>26.</t>
  </si>
  <si>
    <t>27.</t>
  </si>
  <si>
    <t>Munkahelyi depóniából építési törmelék konténerbe rakása, kézi erővel, önálló munka esetén elszámolva, konténer szállítás nélkül</t>
  </si>
  <si>
    <t>28.</t>
  </si>
  <si>
    <t>Előregyártott aknaelemekből készített aknák, szűkítők elemekre bontása, négyzet alaprajzú víznyelők, 30x30 cm belmérettel</t>
  </si>
  <si>
    <t>29.</t>
  </si>
  <si>
    <t>Előregyártott aknaelemekből készített aknák, szűkítők elemekre bontása, négyzet alaprajzú víznyelők, 50x50 cm belmérettel</t>
  </si>
  <si>
    <t>30.</t>
  </si>
  <si>
    <t>Előregyártott aknaelemekből készített aknák, szűkítők elemekre bontása, víznyelő rácsok, 32x32 cm belmérettel</t>
  </si>
  <si>
    <t>31.</t>
  </si>
  <si>
    <t>Előregyártott aknaelemekből készített aknák, szűkítők elemekre bontása, víznyelő rácsok, 48x48 cm belmérettel</t>
  </si>
  <si>
    <t>32.</t>
  </si>
  <si>
    <t>Négyzet alaprajzú víznyelő akna építése, cementhabarcs illesztéssel, 30x30 cm belméretű elemekből, alsó fenék 45 cm magas</t>
  </si>
  <si>
    <t>33.</t>
  </si>
  <si>
    <t>Négyzet alaprajzú víznyelő akna építése, cementhabarcs illesztéssel, 30x30 cm belméretű elemekből, középső elem 30 cm magas</t>
  </si>
  <si>
    <t>34.</t>
  </si>
  <si>
    <t>Négyzet alaprajzú víznyelő akna építése, cementhabarcs illesztéssel, 30x30 cm belméretű elemekből, felső elem 5-10-15 cm magas</t>
  </si>
  <si>
    <t>35.</t>
  </si>
  <si>
    <t>36.</t>
  </si>
  <si>
    <t>Külső-belső mintadeszkázat készítése típusaknához és aknajellegű műtárgyakhoz, sík felülettel</t>
  </si>
  <si>
    <t>37.</t>
  </si>
  <si>
    <t>Kör alakú öntöttvas aknafedlap és fedlapkeret elhelyezése, cementhabarcs rögzítéssel, nehéz (D 400 terhelési osztály) kivitel SW Umwelttechnik 890F 400 kN 500/130 mm öntöttvas aknakeret és fedlap, nehéz kivitel [vagy ezzel műszakilag egyenértékű]</t>
  </si>
  <si>
    <t>38.</t>
  </si>
  <si>
    <t>Öntöttvas víznyelőrács elhelyezése, cementhabarcs rögzítéssel, négyzetalakú, téglalap alakú 32/32 cm méretű SW Umwelttechnik ÖV-VNYF 320/320/180 mm öntöttvas víznyelő rács, felnyitható [vagy ezzel műszakilag egyenértékű]</t>
  </si>
  <si>
    <t>39.</t>
  </si>
  <si>
    <t>Folyókakészítés, előregyártott vasbeton elemekből 50 cm hosszúságban CSOMIÉP Beton Melior PRF kerti folyóka 50/50/10 [vagy ezzel műszakilag egyenértékű]</t>
  </si>
  <si>
    <t>40.</t>
  </si>
  <si>
    <t>Ágyazatok készítése előre elkészített tükörben, rézsűburkolatok alá, homokos kavicsból Nyers homokos bányakavics, NHK 0/125 Q-T-ab.bánya felrakással Délegyháza [vagy ezzel műszakilag egyenértékű]</t>
  </si>
  <si>
    <t>41.</t>
  </si>
  <si>
    <t>Polimerbeton vízelvezető rendszer (folyóka) elhelyezése gyorsrögzítéssel, illetve csavaros rögzítéssel,  öntöttvas vagy horganyzott acél ráccsal, földmunkák és ágyazatkészítés nélkül, házkörül és a kertben, beépítési hossz: 1,0 m ACO SELF Euroline vízelvezető folyóka, horg. acél bordás ráccsal, 1 m, Rend.szám: 38701 [vagy ezzel műszakilag egyenértékű]</t>
  </si>
  <si>
    <t>42.</t>
  </si>
  <si>
    <t>Polimerbeton vízelvezető rendszer (folyóka) elhelyezése gyorsrögzítéssel, illetve csavaros rögzítéssel,  öntöttvas vagy horganyzott acél ráccsal, földmunkák és ágyazatkészítés nélkül, házkörül és a kertben, beépítési hossz: 0,5 m ACO SELF mini folyóka + horganyzott acélrács, 0,5 m, Rend.sz: 31405 [vagy ezzel műszakilag egyenértékű]</t>
  </si>
  <si>
    <t>43.</t>
  </si>
  <si>
    <t>Műanyag folyóka elhelyezése, horganyzott acél ráccsal,  rácsrögzítéssel, 10 cm belső szélességgel, 1,0 és 0,5 m elem hosszban lakossági felhasználásra, legfeljebb személygépkocsi terhelésre, beépítési hossz: 1,0 m</t>
  </si>
  <si>
    <t>44.</t>
  </si>
  <si>
    <t>Műanyag folyóka elhelyezése, horganyzott acél ráccsal,  rácsrögzítéssel, 10 cm belső szélességgel, 1,0 és 0,5 m elem hosszban lakossági felhasználásra, legfeljebb személygépkocsi terhelésre, beépítési hossz: 0,5 m</t>
  </si>
  <si>
    <t>45.</t>
  </si>
  <si>
    <t>Közműszerelvények szintbehelyezése bontással, betonozással Elzáró szerelvények - kicsi - víz, gáz öntöttvas</t>
  </si>
  <si>
    <t>46.</t>
  </si>
  <si>
    <t>Közműszerelvények szintbehelyezése bontással, betonozással Távközlési aknafedlapok, MATÁV, ELMŰ.UPC, stb,</t>
  </si>
  <si>
    <t>47.</t>
  </si>
  <si>
    <t>Mechanikailag stabilizált alapréteg készítése, M-56 jelű, 15-25 cm vastagságban Szemcsés anyag df, 50 mm [vagy ezzel egyenértékű]</t>
  </si>
  <si>
    <t>48.</t>
  </si>
  <si>
    <t>Mechanikailag stabilizált alapréteg készítése, M-22 jelű, 10-20 cm vastagságban Szemcsés anyag df, 16 mm [vagy ezzel egyenértékű]</t>
  </si>
  <si>
    <t>49.</t>
  </si>
  <si>
    <t>Telepen kevert hidraulikus vagy vegyes kötőanyagú stabilizált réteg készítése, 2,00 m sávszélességig, CKt-2 vagy CTt-2 jelű keverékből CKt-2 jelű stabilizált kavics, Gy-R40 (70/100) bitumenemulzió [vagy ezzel műszakilag egyenértékű]</t>
  </si>
  <si>
    <t>50.</t>
  </si>
  <si>
    <t>Telepen kevert hidraulikus vagy vegyes kötőanyagú stabilizált réteg készítése, 2,00 m-nél nagyobb szélességben, CKt-2 vagy CTt-2 jelű keverékből CKt-T2 jelű stabilizált kavics, Gy-R40 (70/100) bitumenemulzió [vagy ezzel műszakilag egyenértékű]</t>
  </si>
  <si>
    <t>51.</t>
  </si>
  <si>
    <t>52.</t>
  </si>
  <si>
    <t>53.</t>
  </si>
  <si>
    <t>Beton burkolatalap készítése, 6-30 cm vastagságban, permetezett védőréteggel utókezelve, 2,00 m-nél nagyobb szélességben C8/10 - XN(H) földnedves kavicsbeton keverék CEM 32,5 pc. Djmax = 16 mm, m = 6,2 finomsági modulussal [vagy ezzel műszakilag egyenértékű]</t>
  </si>
  <si>
    <t>54.</t>
  </si>
  <si>
    <t>Beton burkolatalap készítése, 6-30 cm vastagságban, permetezett védőréteggel utókezelve, 2,00 m-nél nagyobb szélességben C8/10 - XN(H) földnedves kavicsbeton keverék CEM 32,5 pc. Djmax = 32 mm, m = 5,9 finomsági modulussal [vagy ezzel műszakilag egyenértékű]</t>
  </si>
  <si>
    <t>55.</t>
  </si>
  <si>
    <t>Útpálya letakarítása, kézi erővel</t>
  </si>
  <si>
    <t>56.</t>
  </si>
  <si>
    <t>Útpálya letakarítása, géppel</t>
  </si>
  <si>
    <t>57.</t>
  </si>
  <si>
    <t>Aszfalt burkolat vágása célgéppel 4 cm vastagságban</t>
  </si>
  <si>
    <t>58.</t>
  </si>
  <si>
    <t>Aszfalt burkolat vágása célgéppel minden további 1 cm vastagság után</t>
  </si>
  <si>
    <t>59.</t>
  </si>
  <si>
    <t>60.</t>
  </si>
  <si>
    <t>Nagykő, járdakő, betonkocka burkolat bontása, betonágyazattal</t>
  </si>
  <si>
    <t>61.</t>
  </si>
  <si>
    <t>Fák 40%-nál nagyobb mértékű koronaalakítása kosaras gépkocsival, 90 cm átmérőig elszállítással</t>
  </si>
  <si>
    <t>Fák 40%-nál nagyobb mértékű koronaalakítása kosaras gépkocsival, 100 cm átmérőig elszállítással</t>
  </si>
  <si>
    <t>Fák 40%-nál nagyobb mértékű koronaalakítása kosaras gépkocsival, 110 cm átmérőig elszállítással</t>
  </si>
  <si>
    <t>Fák 40%-nál nagyobb mértékű koronaalakítása kosaras gépkocsival, 120 cm átmérőig elszállítással</t>
  </si>
  <si>
    <t>Fák 40%-nál nagyobb mértékű koronaalakítása kosaras gépkocsival, 120 cm átmérő felett elszállítással</t>
  </si>
  <si>
    <t>Fák 40%-nál kisebb mértékű koronaalakítása kosaras gépkocsival, 30 cm átmérőig elszállítással</t>
  </si>
  <si>
    <t>Fák 40%-nál kisebb mértékű koronaalakítása kosaras gépkocsival, 40 cm átmérőig elszállítással</t>
  </si>
  <si>
    <t>Fák 40%-nál kisebb mértékű koronaalakítása kosaras gépkocsival, 50 cm átmérőig elszállítással</t>
  </si>
  <si>
    <t>Fák 40%-nál kisebb mértékű koronaalakítása kosaras gépkocsival, 60 cm átmérőig elszállítással</t>
  </si>
  <si>
    <t>Fák 40%-nál kisebb mértékű koronaalakítása kosaras gépkocsival, 70 cm átmérőig elszállítással</t>
  </si>
  <si>
    <t>Fák 40%-nál kisebb mértékű koronaalakítása kosaras gépkocsival, 80 cm átmérőig elszállítással</t>
  </si>
  <si>
    <t>Fák 40%-nál kisebb mértékű koronaalakítása kosaras gépkocsival, 90 cm átmérőig elszállítással</t>
  </si>
  <si>
    <t>Fák 40%-nál kisebb mértékű koronaalakítása kosaras gépkocsival, 100 cm átmérőig elszállítással</t>
  </si>
  <si>
    <t>Fák 40%-nál kisebb mértékű koronaalakítása kosaras gépkocsival, 110 cm átmérőig elszállítással</t>
  </si>
  <si>
    <t>Fák 40%-nál kisebb mértékű koronaalakítása kosaras gépkocsival, 120 cm átmérőig elszállítással</t>
  </si>
  <si>
    <t>Fák 40%-nál kisebb mértékű koronaalakítása kosaras gépkocsival, 120 cm átmérő felett elszállítással</t>
  </si>
  <si>
    <t>91-100 cm törzsátmérő</t>
  </si>
  <si>
    <t>101-110 cm törzsátmérő</t>
  </si>
  <si>
    <t>111-120 cm törzsátmérő</t>
  </si>
  <si>
    <t>101-120 cm törzsátmérő</t>
  </si>
  <si>
    <t>120 cm törzsátmérő felett</t>
  </si>
  <si>
    <t>Parkfa, sorfa, örökzöld  öntözése lajtoskocsival (faveremben vagy konténerben) (50 L)</t>
  </si>
  <si>
    <t>Gyepszőnyeg helyszínre szállítása és  lerakása (anyagár nélkül)</t>
  </si>
  <si>
    <t>Gyeptégla helyszínre szállítása és lerakása (anyagár nélkül)</t>
  </si>
  <si>
    <t>Hótakarítás géppel</t>
  </si>
  <si>
    <t>Hótakarítás kézzel</t>
  </si>
  <si>
    <t>Virágágy kiürítése, felásása hulladék elszállítással</t>
  </si>
  <si>
    <t>Virágágyak öntözése lajtoskocsival</t>
  </si>
  <si>
    <t>Pálya átkefélése (hetente 1x)</t>
  </si>
  <si>
    <t>Szemétszedés és esetleges szennyeződések eltávolítása (hetente 1x)</t>
  </si>
  <si>
    <t>Őszi lombgyűjtés (1 alkalom/év)</t>
  </si>
  <si>
    <t>Feltöltő anyag fellazítása, szükség esetén pótlása (kvarchomok vagy granulátum) (1 - 2 alkalom/év)</t>
  </si>
  <si>
    <t>Mélytisztítás rotálókefe segítségével  (1-2 alkalom/év)</t>
  </si>
  <si>
    <t>Vadhajtások eltávolítása műfüves futballpálya egész területéről</t>
  </si>
  <si>
    <t>Beton alap bontása</t>
  </si>
  <si>
    <t>Beton burkolat bontása teljes alépítménnyel</t>
  </si>
  <si>
    <t>Lapkő burkolat bontása</t>
  </si>
  <si>
    <t>Térkő burkolat bontása</t>
  </si>
  <si>
    <t>Gumilapok felszedése</t>
  </si>
  <si>
    <t>Gyöngykavics burkolat bontása</t>
  </si>
  <si>
    <t>Zúzottkő burkolat elbontása</t>
  </si>
  <si>
    <t>Rönkburkolat felszedése</t>
  </si>
  <si>
    <t>Műkő támfalak bontása</t>
  </si>
  <si>
    <t>Rönk támfal elbontása</t>
  </si>
  <si>
    <t>Támfal bontása</t>
  </si>
  <si>
    <t>Betonlépcső bontása</t>
  </si>
  <si>
    <t>Rönklépcső bontása</t>
  </si>
  <si>
    <t>U-elem bontása</t>
  </si>
  <si>
    <t>Nagy kockakő szegély bontása, 1 soros</t>
  </si>
  <si>
    <t>Kerti szegély bontása</t>
  </si>
  <si>
    <t>Kiemelt útszegély bontása</t>
  </si>
  <si>
    <t>Burkolat bontási munkák</t>
  </si>
  <si>
    <t>Berendezések elbontása</t>
  </si>
  <si>
    <t>Nagy kockakő szegély bontása, 2 soros</t>
  </si>
  <si>
    <t>Berendezések áthelyezése</t>
  </si>
  <si>
    <t>Rugós játszóeszköz áthelyezése</t>
  </si>
  <si>
    <t>Mérleghinta áthelyezése</t>
  </si>
  <si>
    <t>Kombinált játszóeszköz áthelyezése</t>
  </si>
  <si>
    <t>Fakeretes homokozó áthelyezése</t>
  </si>
  <si>
    <t>Hulladékgyűjtő áthelyezése</t>
  </si>
  <si>
    <t>Pad áthelyezése</t>
  </si>
  <si>
    <t>Kerítés áthelyezése</t>
  </si>
  <si>
    <t>Kapu áthelyezése</t>
  </si>
  <si>
    <t>Tükörkészítés</t>
  </si>
  <si>
    <t>Tükörkészítés gépi erővel</t>
  </si>
  <si>
    <t>Tükörkészítés kézi erővel</t>
  </si>
  <si>
    <t>Tükörkészítés térkő részére 29 cm mélységben</t>
  </si>
  <si>
    <t>Tereprendezés</t>
  </si>
  <si>
    <t>Durva tereprendezés géppel</t>
  </si>
  <si>
    <t>Durva tereprendezés kézzel</t>
  </si>
  <si>
    <t>Durva tereprendezés géppel rézsűn</t>
  </si>
  <si>
    <t>Finom tereprendezés géppel</t>
  </si>
  <si>
    <t>Finom tereprendezés kézzel</t>
  </si>
  <si>
    <t>Finom tereprendezés géppel rézsűn</t>
  </si>
  <si>
    <t>Finom tereprendezés sík területen géppel, kiegészítő kézi munkával</t>
  </si>
  <si>
    <t>Gödörásás kézzel</t>
  </si>
  <si>
    <t>Domb építése</t>
  </si>
  <si>
    <t>Szóródó anyagok terítése</t>
  </si>
  <si>
    <t>Zúzottkő ágyazat</t>
  </si>
  <si>
    <t>Homokos kavics</t>
  </si>
  <si>
    <t>Gyöngykavics</t>
  </si>
  <si>
    <t>Folyami homok</t>
  </si>
  <si>
    <t>Bányahomok</t>
  </si>
  <si>
    <t>Termőföld</t>
  </si>
  <si>
    <t>Ágyazat készítése</t>
  </si>
  <si>
    <t>10 cm vtg. homokos kavics ágyazat készítése tömörítéssel</t>
  </si>
  <si>
    <t>10 cm vtg. zúzottkő ágyazat készítése tömörítéssel</t>
  </si>
  <si>
    <t>3 cm vtg. fektető homokágyazat készítése tömörítéssel</t>
  </si>
  <si>
    <t>10 cm vastag, vashálóval erősített monolitbeton</t>
  </si>
  <si>
    <t>Burkolatépítés</t>
  </si>
  <si>
    <t>Gumiburkolat rakása</t>
  </si>
  <si>
    <t>Gumilap ragasztva vagy csöves kapcsolóelemmel 4 cm vtg.-ban (10 cm vtg. CKT beton alap, 10 cm vtg. homokos kavics 0-24)</t>
  </si>
  <si>
    <t>Gumilap ragasztva vagy csöves kapcsolóelemmel 6 cm vtg.-ban (10 cm vtg. CKT beton alap, 10 cm vtg. homokos kavics 0-24)</t>
  </si>
  <si>
    <t>Gumilap ragasztva vagy csöves kapcsolóelemmel 8 cm vtg.-ban (10 cm vtg. CKT beton alap, 10 cm vtg. homokos kavics 0-24)</t>
  </si>
  <si>
    <t>Gumiszegély építése homokozóra</t>
  </si>
  <si>
    <t>Ütéscsillapító homokburkolat (40 cm ütéscsillapító folyami homok, 1 réteg geotextil, betonlapok)</t>
  </si>
  <si>
    <t>Ütéscsillapító homokburkolat (35 cm ütéscsillapító folyami homok, 1 réteg geotextil, betonlapok)</t>
  </si>
  <si>
    <t>Coulé kavics (4-5 cm vtg. coulé kavics, 3 cm vtg. agyagréteg, 1 réteg geotextil, 10 cm vtg. 5-12 zúzottkő tömörítve)</t>
  </si>
  <si>
    <t>Beton járdalap készítése C10/14-32/FN min. betonból</t>
  </si>
  <si>
    <t>Szegély építése</t>
  </si>
  <si>
    <t>Nagy kockakő szegély építése C10/16 FN beton megtámasztással</t>
  </si>
  <si>
    <t>Rönkszegély építése 50 cm hosszúságú állított rönkökből, 20 cm kiemeléssel, betonba ágyazva (telifa)</t>
  </si>
  <si>
    <t>Rönkszegély építése 50 cm hosszúságú állított rönkökből, 20 cm kiemeléssel, betonba ágyazva (akác)</t>
  </si>
  <si>
    <t>Fektetett rönkszegély építése (telifa)</t>
  </si>
  <si>
    <t>Fektetett rönkszegély építése (akác)</t>
  </si>
  <si>
    <t>Félrönk faszegély építése  (telifa)</t>
  </si>
  <si>
    <t>Félrönk faszegély építése  (akác)</t>
  </si>
  <si>
    <t>Táblás kerítés (pl. Bekafor) beépítése</t>
  </si>
  <si>
    <t>Drótfonatos (1,5 m magas) kerítés telepítése</t>
  </si>
  <si>
    <t>Kétszárnyú kapu kihelyezése</t>
  </si>
  <si>
    <t>Egyszárnyú kapu kihelyezése</t>
  </si>
  <si>
    <t>Berendezések telepítése</t>
  </si>
  <si>
    <t>Hinta (2 üléses) áthelyezése</t>
  </si>
  <si>
    <t>Csúszda áthelyezése</t>
  </si>
  <si>
    <t>Rugós játszóeszköz telepítése</t>
  </si>
  <si>
    <t>Mérleghinta telepítése</t>
  </si>
  <si>
    <t>Kombinált játszóeszköz telepítése</t>
  </si>
  <si>
    <t>Csúszda telepítése</t>
  </si>
  <si>
    <t>Fakeretes homokozó telepítése</t>
  </si>
  <si>
    <t>Hinta (2 üléses) telepítése ülésekkel</t>
  </si>
  <si>
    <t>Geotextil elhelyezése</t>
  </si>
  <si>
    <t>Tavaszi beindítás</t>
  </si>
  <si>
    <t>Heti átvizsgálás, karbantartás</t>
  </si>
  <si>
    <t>Javítás, alkatrész pótlás (külön anyagelszámolással)</t>
  </si>
  <si>
    <t>Őszi leállítás</t>
  </si>
  <si>
    <t>Automata öntözőrendszer kiépítése virágfelületen</t>
  </si>
  <si>
    <t>Automata öntözőrendszer kiépítése gyepfelületen</t>
  </si>
  <si>
    <t>Automata öntözőrendszer kiépítése cserjefelületen</t>
  </si>
  <si>
    <t>Gallyak darálása 15 cm átmérő alatt</t>
  </si>
  <si>
    <t>Gallyak darálása 15 cm átmérő fölött</t>
  </si>
  <si>
    <t>sorszámokat ell.</t>
  </si>
  <si>
    <t>Zöldfelületek bontása (gyepnyesés, cserjeirtás, növényi és egyéb hulladék elszállítása)</t>
  </si>
  <si>
    <t>Meglévő, megmaradó, építkezés alatt védendő fák kalodázása</t>
  </si>
  <si>
    <t>Tömör bazaltzúzalék építése burkolatok alá</t>
  </si>
  <si>
    <t>Támlás pad kihelyezése Városszépítő Nosztalgia</t>
  </si>
  <si>
    <t>Hulladékgyűjtő beszerzése és kihelyezése Városszépítő, Jászberényi I.</t>
  </si>
  <si>
    <t>Faveremrács beszerzése és kihelyezése Városszépítő, Oázis 2000/1000</t>
  </si>
  <si>
    <t>Kerékpártárolók beszerzése és kihelyezése P támasz, tüzihorganyozva</t>
  </si>
  <si>
    <t>Gyepszőnyeg fektetése</t>
  </si>
  <si>
    <t>Fenyőkéreg örlemény terítése cserje, talajtakaró és évelő felületeken 5cm vtg.-ban</t>
  </si>
  <si>
    <t>Építés alatti forgalomtechnika</t>
  </si>
  <si>
    <t>készlet</t>
  </si>
  <si>
    <t>2"-os inox egyedi padlóbefúvó</t>
  </si>
  <si>
    <t>880x135x150 mm-es inox indítóvályú, 874 x 10 mm-es kilépő nyílással, 2 db 6/4"-os betáppal, Lv=3 mm</t>
  </si>
  <si>
    <t>300x200x250 mm-es inox indítódoboz, 5 mm-es perforációjú lemezzel fedve, 1 db 6/4"-os betáppal, Lv=3 mm</t>
  </si>
  <si>
    <t>D110 egyedi inox lefolyó takaró idom</t>
  </si>
  <si>
    <t>D63 visszacsapó szelep</t>
  </si>
  <si>
    <t>D63 golyós szelep</t>
  </si>
  <si>
    <t>D50 golyós szelep</t>
  </si>
  <si>
    <t>Ludojet víz alatti befalazható refrektor 12V 50W</t>
  </si>
  <si>
    <t>Transzformátor 12V 600W</t>
  </si>
  <si>
    <t>Gumikábel MT 2x2.5 mm2 + D20 lépésálló gégecső</t>
  </si>
  <si>
    <t xml:space="preserve">Szűrés - forgatás </t>
  </si>
  <si>
    <t>21,5m3/h, 1,10kW,1,5LE, 230V Victoria Plus szivattyú</t>
  </si>
  <si>
    <t>Oldalszelepes laminált homokszűrő D750mm-es, 21m3/h, csatlakozás 2"</t>
  </si>
  <si>
    <t>Astral  5 kg vegyszeradagoló, szerelvényekkel</t>
  </si>
  <si>
    <t>Induló vegyszerkészlet</t>
  </si>
  <si>
    <t>70W -os UV szűrő berendezés, szerelvényekkel</t>
  </si>
  <si>
    <t>2"-os egyedi inox falátvezető idom tározó - gépház közé, szigetelőgallérral L=600 mm</t>
  </si>
  <si>
    <t>Vezérlőberendezés</t>
  </si>
  <si>
    <t>Elektromos vezérlőszekrény a feltöltés a szintszabályozás, a keringetés</t>
  </si>
  <si>
    <t>Szintérzékelő induktív szonda 4db, tározó falára szerelve</t>
  </si>
  <si>
    <t>Toro 1" mágnesszelep, szerelvényekkel</t>
  </si>
  <si>
    <t>Gumikábel 5x1,5 mm2 a szondák bekötéséhez</t>
  </si>
  <si>
    <t>Túlfolyó - üritő</t>
  </si>
  <si>
    <t>D90 inox medence leeresztőcső takaró idom,</t>
  </si>
  <si>
    <t>D90 pillangó szelep</t>
  </si>
  <si>
    <t>Ragasztott PVC nyomócsövek, Pn=10 Bar</t>
  </si>
  <si>
    <t>D 90, DN 80 Pn 10 ragasztható nyomócső idomokkal, szerelvényekkel</t>
  </si>
  <si>
    <t>D 63, DN 50 Pn 10 ragasztható nyomócső idomokkal, szerelvényekkel</t>
  </si>
  <si>
    <t>D 50, DN 40 Pn 10 ragasztható nyomócső idomokkal, szerelvényekkel</t>
  </si>
  <si>
    <t>D 40, DN 32 Pn 10 ragasztható nyomócső idomokkal, szerelvényekkel</t>
  </si>
  <si>
    <t>KG PVC D160 lefolyócső, szerelvényekkel, idomokkal</t>
  </si>
  <si>
    <t>KG PVC D110 lefolyócső, szerelvényekkel, idomokkal</t>
  </si>
  <si>
    <t>Egyéb tételek</t>
  </si>
  <si>
    <t>Szellőző csőventillátor + KG D110 PVC cső idomokkal, Inox szellőzőkürtő takaró</t>
  </si>
  <si>
    <t>klt.</t>
  </si>
  <si>
    <t>Wilo TMW 32/11 zsompszivattyú a gépházaknába, csatornabekötéssel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</si>
  <si>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</si>
  <si>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</si>
  <si>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</si>
  <si>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</si>
  <si>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</si>
  <si>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</si>
  <si>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</si>
  <si>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</si>
  <si>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</si>
  <si>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</si>
  <si>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</si>
  <si>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</si>
  <si>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</si>
  <si>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</si>
  <si>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</si>
  <si>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</si>
  <si>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</si>
  <si>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</si>
  <si>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</si>
  <si>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</si>
  <si>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</si>
  <si>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</si>
  <si>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</si>
  <si>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</si>
  <si>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Kiskő, keramit és téglaburkolat bontása, betonágyazattal</t>
  </si>
  <si>
    <t>62.</t>
  </si>
  <si>
    <t>Beton vagy bazaltbeton járdalap bontása, betonágyazattal</t>
  </si>
  <si>
    <t>63.</t>
  </si>
  <si>
    <t>Nagykő, betonkocka burkolat készítése, alapra fektetve, cementhabarcs kiöntéssel Nagykockakő 20/18 cm, Szob [vagy ezzel műszakilag egyenértékű]</t>
  </si>
  <si>
    <t>64.</t>
  </si>
  <si>
    <t>Kiskocka, kiskő burkolat készítése, alapra fektetve, cementhabarcs kiöntéssel Bazalt kiskockakő, Ki 8/10 [vagy ezzel műszakilag egyenértékű]</t>
  </si>
  <si>
    <t>65.</t>
  </si>
  <si>
    <t>Egyéb használatos szegélykövek, útszegélyek készítése, alapárok kiemelése nélkül, betonhézagolással, 100 cm hosszú elemekből KK KAVICS BETON szegélykő 5x25x100 cm, szürke [vagy ezzel műszakilag egyenértékű]</t>
  </si>
  <si>
    <t>66.</t>
  </si>
  <si>
    <t>Egyéb használatos szegélykövek, útszegélyek készítése, alapárok kiemelése nélkül, betonhézagolással, 100 cm hosszú elemekből KK KAVICS BETON szegélykő 8x25x100 cm, szürke [vagy ezzel műszakilag egyenértékű]</t>
  </si>
  <si>
    <t>67.</t>
  </si>
  <si>
    <t>Egyéb használatos szegélykövek, útszegélyek készítése, alapárok kiemelése nélkül, betonhézagolással, 100 cm hosszú elemekből SEMMELROCK kiemelt szegély 100x25x8 cm, szürke [vagy ezzel műszakilag egyenértékű]</t>
  </si>
  <si>
    <t>68.</t>
  </si>
  <si>
    <t>Egyéb használatos szegélykövek, útszegélyek készítése, alapárok kiemelése nélkül, betonhézagolással, 100 cm hosszú elemekből A Beton-Viacolor szegélykő 100x5x25 cm, szürke [vagy ezzel műszakilag egyenértékű]</t>
  </si>
  <si>
    <t>69.</t>
  </si>
  <si>
    <t>Kiemelt szegély készítése, alapárok kiemelésével, beton alapgerendával és megtámasztással, hézagolással, előregyártott szegélykőből, 25 cm hosszú elemekből A Beton-Viacolor kiemelt szegélykő, 30x25x15 cm, szürke C12/15 - XN(H) földnedves kavicsbeton keverék CEM 32,5 pc. Djmax = 16 mm, m = 6,3 finomsági modulussal [vagy ezzel műszakilag egyenértékű]</t>
  </si>
  <si>
    <t>70.</t>
  </si>
  <si>
    <t>Kiemelt szegély készítése, alapárok kiemelésével, beton alapgerendával és megtámasztással, hézagolással, előregyártott szegélykőből, 25 cm hosszú elemekből KK KAVICS BETON útszegély, 15x25x25 cm, szürke C12/15 - XN(H) földnedves kavicsbeton keverék CEM 32,5 pc. Djmax = 16 mm, m = 6,3 finomsági modulussal [vagy ezzel műszakilag egyenértékű]</t>
  </si>
  <si>
    <t>71.</t>
  </si>
  <si>
    <t>Kiemelt szegély készítése, alapárok kiemelésével, beton alapgerendával és megtámasztással, hézagolással, hasított kőből, Hasított kő C12/15 - XN(H) földnedves kavicsbeton keverék CEM 32,5 pc. Djmax = 32 mm, m = 7,1 finomsági modulussal [vagy ezzel műszakilag egyenértékű]</t>
  </si>
  <si>
    <t>72.</t>
  </si>
  <si>
    <t>Klasszikus útszegély készítése, alapárok kiemelése nélkül, betonhézagolással, 24 vagy 25 cm hosszú elemekből KK KAVICS BETON útszegély 15x25x25 cm, szürke [vagy ezzel műszakilag egyenértékű]</t>
  </si>
  <si>
    <t>73.</t>
  </si>
  <si>
    <t>Klasszikus útszegély készítése, alapárok kiemelése nélkül, betonhézagolással, 24 vagy 25 cm hosszú elemekből A Beton-Viacolor kiemelt szegélykő 25x15x25 cm, szürke [vagy ezzel műszakilag egyenértékű]</t>
  </si>
  <si>
    <t>74.</t>
  </si>
  <si>
    <t>Térburkolat készítése tükörkiemeléssel, 15 cm vtg. tömörített kavics alapréteggel, 3 cm vtg. homokágyazattal, előregyártott mosott felületű betonlapból, 40x40x3,8, 40x40x5, 50x50x5, 50x50x5,5 cm-es A Beton-Viacolor Kerti lap, 50x50x5 cm, szürke [vagy ezzel műszakilag egyenértékű]</t>
  </si>
  <si>
    <t>75.</t>
  </si>
  <si>
    <t>Térburkolat készítése tükörkiemeléssel, 15 cm vtg. tömörített kavics alapréteggel, 3 cm vtg. homokágyazattal, előregyártott mosott felületű betonlapból, 40x40x3,8, 40x40x5, 50x50x5, 50x50x5,5 cm-es LEIER Mosott felületű járdalap, 40x40x5 cm, szürke [vagy ezzel műszakilag egyenértékű]</t>
  </si>
  <si>
    <t>76.</t>
  </si>
  <si>
    <t>Térburkolathoz fagyálló, teherhordó alap készítése, 20 cm vastagságban Nyers homokos bányakavics NHK 0/125 Q-T, Délegyháza [vagy ezzel műszakilag egyenértékű]</t>
  </si>
  <si>
    <t>77.</t>
  </si>
  <si>
    <t>Betonlap burkolat készítése, járdalapokból, 40x40x4,5 cm-es lapokból PIRAMISKŐ JL4/4 járdalap 40x40x4,5 cm, mosott dolomitos felületű [vagy ezzel műszakilag egyenértékű]</t>
  </si>
  <si>
    <t>78.</t>
  </si>
  <si>
    <t>Betonlap burkolat készítése, járdalapokból, 40x40x5 cm-es lapokból LEIER beton járdalap, 40/40/5 cm [vagy ezzel műszakilag egyenértékű]</t>
  </si>
  <si>
    <t>79.</t>
  </si>
  <si>
    <t>Térburkolat készítése nagy igénybevételre, 6 cm-es kővel KK KAVICS BETON Frankfurt 22,5x11,25x6 cm, vörös [vagy ezzel műszakilag egyenértékű]</t>
  </si>
  <si>
    <t>80.</t>
  </si>
  <si>
    <t>Térburkolat készítése nagy igénybevételre, 6 cm-es kővel KK KAVICS BETON Frankfurt 22,5x11,25x6 cm, szürke [vagy ezzel műszakilag egyenértékű]</t>
  </si>
  <si>
    <t>Térburkolat készítése nagy igénybevételre, 6 cm-es kővel A Beton-Viacolor Balaton 12x24x6 cm, őszi lomb [vagy ezzel műszakilag egyenértékű]</t>
  </si>
  <si>
    <t>83.</t>
  </si>
  <si>
    <t>Térburkolat készítése nagy igénybevételre, 8 cm-es kővel KK KAVICS BETON Frankfurt 22,5x11,25x8 cm, szürke [vagy ezzel műszakilag egyenértékű]</t>
  </si>
  <si>
    <t>84.</t>
  </si>
  <si>
    <t>Térburkolat készítése nagy igénybevételre, 8 cm-es kővel KK KAVICS BETON Frankfurt 22,5x11,25x8 cm, vörös [vagy ezzel műszakilag egyenértékű]</t>
  </si>
  <si>
    <t>85.</t>
  </si>
  <si>
    <t>Térburkolat készítése nagy igénybevételre, 8 cm-es kővel KK KAVICS BETON Rotterdam 20x16,5x8 cm, antracit [vagy ezzel műszakilag egyenértékű]</t>
  </si>
  <si>
    <t>86.</t>
  </si>
  <si>
    <t>Térburkolat készítése gyalogos forgalomra, gyephézagos burkolókővel, rendezett terepre helyezve, a hézagok termőtalajjal (helyi anyaggal) kitöltve KK KAVICS BETON Dublin rácskő 40x40x10 cm, szürke [vagy ezzel műszakilag egyenértékű]</t>
  </si>
  <si>
    <t>87.</t>
  </si>
  <si>
    <t>Térburkolat készítése gyalogos forgalomra, gyephézagos burkolókővel, rendezett terepre helyezve, a hézagok termőtalajjal (helyi anyaggal) kitöltve SEMMELROCK rácskő 40x40x8 cm, szürke [vagy ezzel műszakilag egyenértékű]</t>
  </si>
  <si>
    <t>88.</t>
  </si>
  <si>
    <t>Térburkolat készítése tükörkiemeléssel, 15 cm vtg. tömörített kavics alapréteggel, 3 cm vtg. homokágyazattal, előregyártott betonlapból, 50x25x5 cm-es A Beton-Viacolor Kerti lap, 50x25x5 cm, szürke [vagy ezzel műszakilag egyenértékű]</t>
  </si>
  <si>
    <t>89.</t>
  </si>
  <si>
    <t>Beton idomkő burkolat egyenes csatlakozás készítésénél többlet</t>
  </si>
  <si>
    <t>90.</t>
  </si>
  <si>
    <t>Beton idomkő burkolat kezdőkő, szélkő, zárókő beépítése 6 cm-es vastagsággal</t>
  </si>
  <si>
    <t>91.</t>
  </si>
  <si>
    <t>Többlet, beton idomkő burkolatnál egyenes csatlakozás készítésénél</t>
  </si>
  <si>
    <t>92.</t>
  </si>
  <si>
    <t>Többlet, beton idomkő burkolatnál nagysugarú, íves csatlakozás készítéséért</t>
  </si>
  <si>
    <t>Többlet, beton idomkő burkolatnál csatornák körüli kövezéséért, 2,0 m kerületig</t>
  </si>
  <si>
    <t>94.</t>
  </si>
  <si>
    <t>Többlet, beton idomkő burkolatnál csatornák körüli kövezéséért, 2,0 m kerület felett</t>
  </si>
  <si>
    <t>Vakvezetőkő készítése, homokágyazatra fektetve, 20x20x8; 44,4x44x4x8; 40x40x8 cm-es méretekben KK KAVICS BETON Párizs segítőkő 20x20x8 cm vörös [vagy ezzel műszakilag egyenértékű]</t>
  </si>
  <si>
    <t>96.</t>
  </si>
  <si>
    <t>Aszfaltos felületű zúzottkő makadám, itatott és kötőzúzalékos, valamint kevert aszfaltmakadám bontása, 10 cm vastagságig, kézi erővel, csákányozással</t>
  </si>
  <si>
    <t>97.</t>
  </si>
  <si>
    <r>
      <t>Gyomirtás, 5 kg/m</t>
    </r>
    <r>
      <rPr>
        <vertAlign val="superscript"/>
        <sz val="11"/>
        <rFont val="Cambria"/>
        <family val="1"/>
        <charset val="238"/>
        <scheme val="major"/>
      </rPr>
      <t>3</t>
    </r>
    <r>
      <rPr>
        <sz val="11"/>
        <rFont val="Cambria"/>
        <family val="1"/>
        <charset val="238"/>
        <scheme val="major"/>
      </rPr>
      <t xml:space="preserve"> higítású vegyszerrel Medallon Prémium gyomirtó [vagy ezzel műszakilag egyenértékű]</t>
    </r>
  </si>
  <si>
    <t>120-180 cm állítható munkaszélességű, 4 kerék meghajtású járda és utcaseprőgép üzemeltetése</t>
  </si>
  <si>
    <t>21-40 cm törzsátmérő</t>
  </si>
  <si>
    <t>Zöldhulladék (lomb) szállítás kicsi (3-5 m3)</t>
  </si>
  <si>
    <t>Zöldhulladék (lomb) szállítás nagy (6-7 m3)</t>
  </si>
  <si>
    <t>Zöldhulladék (lomb) szállítás nagy (8-10 m3)</t>
  </si>
  <si>
    <t>forduló</t>
  </si>
  <si>
    <t>Kosaras autó 16 m</t>
  </si>
  <si>
    <t>Kosaras autó 30 m</t>
  </si>
  <si>
    <t>Kosaras autó 35 m</t>
  </si>
  <si>
    <t>Kosaras autó 42 m</t>
  </si>
  <si>
    <t>alkalom</t>
  </si>
  <si>
    <t>Mágnesszelep</t>
  </si>
  <si>
    <t>Rain Bird R5000  szórófej csere</t>
  </si>
  <si>
    <t>MP rotator szórófej csere</t>
  </si>
  <si>
    <t>Spray szórófej</t>
  </si>
  <si>
    <t>Vezérlő kábel</t>
  </si>
  <si>
    <t>20-as csepi cső</t>
  </si>
  <si>
    <t>20-as toldó</t>
  </si>
  <si>
    <t>3500 szórófej</t>
  </si>
  <si>
    <t>Spray ház</t>
  </si>
  <si>
    <t>Zöldhulladék lerakóhelyi díja</t>
  </si>
  <si>
    <t>Rönkrakodás, szállítással</t>
  </si>
  <si>
    <t>Darált aszfalt szállítása, rakodással</t>
  </si>
  <si>
    <t>Földszállítás</t>
  </si>
  <si>
    <t>Csapda doboz kihelyezése rovarirtáshoz évi 2 alkalommal</t>
  </si>
  <si>
    <t>Csalétek kicserélése rágcsáló irtáshoz évi egy alkalommal</t>
  </si>
  <si>
    <t>Csalétkes doboz pótlása rágcsáló irtáshoz</t>
  </si>
  <si>
    <t>Rovarirtás géllel vagy permetezéssel évi 2 alkalommal</t>
  </si>
  <si>
    <t>Egér, rágcsáló irtása intézményi eseti megrendeléssel</t>
  </si>
  <si>
    <t>Patkány irtása csalétkes láda kihelyezéssel eseti megrendeléssel</t>
  </si>
  <si>
    <t>láda</t>
  </si>
  <si>
    <t>Csatorna bekötések utólagos kialakítása, külső csőátmérő: 200 mm</t>
  </si>
  <si>
    <t>Csatorna bekötések utólagos kialakítása, külső csőátmérő: 300 mm</t>
  </si>
  <si>
    <t>Csatorna bekötések utólagos kialakítása, külső csőátmérő: 400 mm</t>
  </si>
  <si>
    <t>Csatorna bekötések egyidejű kialakítása, külső csőátmérő: 200 mm</t>
  </si>
  <si>
    <t>Csatorna bekötések egyidejű kialakítása, külső csőátmérő: 300 mm</t>
  </si>
  <si>
    <t>Csatorna bekötések egyidejű kialakítása, külső csőátmérő: 400 mm</t>
  </si>
  <si>
    <t>Új 100-as csatorna akna építése előregyártott elemekből (fenéklemez, akanamagasítók, felső szűkítővel) fedlap nélkül, egyenes vagy keresztátfolyással</t>
  </si>
  <si>
    <t>KG-PVC 500-as cső fektetése</t>
  </si>
  <si>
    <t>KG-PVC 200-as csatorna cső fektetése</t>
  </si>
  <si>
    <t>Új nehézkivitelű aknafedlap és keret elhelyezése, szintbehelyezéssel</t>
  </si>
  <si>
    <t>Új 48x48-as víznyelőrács beépítése, szintbehelyezéssel</t>
  </si>
  <si>
    <t>Csapadékvíz gerincvezeték gépi tisztítása NA 200 felett (Woma)</t>
  </si>
  <si>
    <t>Dugulás elhárítás ingatlanon belül gépi WOMA-zással NA 200-ig</t>
  </si>
  <si>
    <t>Dugulás elhárítás és/vagy szippantás gépi WOMA-zással NA 200-tól</t>
  </si>
  <si>
    <t>Konyhai zsírfogó akna tisztítása WOMA-val, hulladék elhelyezése lerakóba</t>
  </si>
  <si>
    <t>Csővezeték gépi spirálozása</t>
  </si>
  <si>
    <t>Árok, gödör ásása markológéppel, I-IV. talajosztályban, közművesített területen, kiegészítő kézi munkát megrendelő biztosítja</t>
  </si>
  <si>
    <t>Föld, homok, homokos kavics, zúzott kő, betonzúzalék terítése markológéppel, kiegészítő kézi munkát megrendelő biztosítja</t>
  </si>
  <si>
    <t>Föld, homok, homokos kavics, zúzott kő, betonzúzalék töltése gödörbe, árokba kézi munkaerővel, réteges feltöltéssel, gépi tömörítéssel</t>
  </si>
  <si>
    <t>Föld, homok, homokos kavics, zúzott kő, betonzúzalék töltése gödörbe, árokba bobcattal, réteges feltöltéssel, gépi tömörítéssel, kiegészítő kézi munkát megrendelő biztosítja</t>
  </si>
  <si>
    <t>Föld, homok, homokos kavics, zúzott kő, betonzúzalék töltése gödörbe, árokba markológéppel, réteges feltöltéssel, gépi tömörítéssel, kiegészítő kézi munkát megrendelő biztosítja</t>
  </si>
  <si>
    <t>Tükörkészítés tömörítés nélkül, sík felületen gépi erővel, kiegészítő kézi munka nélkül, I-IV. talajosztályban</t>
  </si>
  <si>
    <t>Rézsű felszedése, tereprendezése géppel</t>
  </si>
  <si>
    <t>Munkagödör részleges dúcolása, dúc bontásával</t>
  </si>
  <si>
    <t>Sérült mederfal újraépítése, mederlap pótlással</t>
  </si>
  <si>
    <t>Rágcsálóirtás 78 km hosszú különböző átmérőjű zárt csapadékvíz elvezető hálózaton (Protect B korong és kocka csalétek vagy azzal egyenértékű csalétek alkalmazásával)</t>
  </si>
  <si>
    <t>Önkormányzati tulajdonú ingatlanok, területek parlagfű irtása gyűjtéssel, elszállítással</t>
  </si>
  <si>
    <t>Kétnyári cserepes (9 x 9) növény ültetése (anyagár nélkül)</t>
  </si>
  <si>
    <t>Egynyári cserepes (9 x 9) növény ültetése (anyagár nélkül)</t>
  </si>
  <si>
    <t>Hagymás növény ültetése (anyagár nélkül)</t>
  </si>
  <si>
    <t>Töltőanyag szállítás (4 m3)</t>
  </si>
  <si>
    <t>Kulé kavics szállítás (4 m3)</t>
  </si>
  <si>
    <t>0/5 kemény mészkő, bazalt zúzalék szállítás (4 m3)</t>
  </si>
  <si>
    <t>0/16 homokos kavics szállítás (4 m3)</t>
  </si>
  <si>
    <t>0/32 homokos kavics, zúzott kő szállítás (4 m3)</t>
  </si>
  <si>
    <r>
      <t>4/12 kemény mészkő, bazalt zúzalék</t>
    </r>
    <r>
      <rPr>
        <b/>
        <sz val="11"/>
        <rFont val="Cambria"/>
        <family val="1"/>
        <charset val="238"/>
        <scheme val="major"/>
      </rPr>
      <t xml:space="preserve"> </t>
    </r>
    <r>
      <rPr>
        <sz val="11"/>
        <rFont val="Cambria"/>
        <family val="1"/>
        <charset val="238"/>
        <scheme val="major"/>
      </rPr>
      <t>szállítás (4 m3)</t>
    </r>
  </si>
  <si>
    <t>Tört beton szállítás (4 m3)</t>
  </si>
  <si>
    <t>Zöldhulladék szállítása 3,5 t teherautóval (2 m3) lerakóba, lerakóhelyi díjjal</t>
  </si>
  <si>
    <t>Zöldhulladék szállítása 7,5 t teherautóval (3-5 m3) lerakóba, lerakóhelyi díjjal</t>
  </si>
  <si>
    <t>Zöldhulladék szállítása 12 t teherautóval (6-7 m3) lerakóba, lerakóhelyi díjjal</t>
  </si>
  <si>
    <t>Lomb és zöld hulladék szállítása (8-12 m3) lerakóba, lerakóhelyi díjjal</t>
  </si>
  <si>
    <t xml:space="preserve">Rakodógép (Bob-Cat) </t>
  </si>
  <si>
    <t xml:space="preserve">Rakodógép (JCB homlokrakodó) </t>
  </si>
  <si>
    <t>Kosaras autó 20-22 m</t>
  </si>
  <si>
    <t>Kosaras autó 25 - 27 m</t>
  </si>
  <si>
    <t>Kosaras autó 16 m ki- beállás</t>
  </si>
  <si>
    <t>Kosaras autó 25 - 27 m ki- beállás</t>
  </si>
  <si>
    <t>Kosaras autó 30 m ki- beállás</t>
  </si>
  <si>
    <t>Kosaras autó 35 m ki- beállás</t>
  </si>
  <si>
    <t>Kosaras autó 42 m ki- beállás</t>
  </si>
  <si>
    <t>Daruzás (KCR autódaru)</t>
  </si>
  <si>
    <t>Daruzás (többtengelyes autódaru)</t>
  </si>
  <si>
    <t>Építési törmelék konténerbe rakása Bob-Cattal</t>
  </si>
  <si>
    <t>Árok, gödör ásása Bob-Cattal, I-IV. talajosztályban, közművesített területen, kiegészítő kézi munkát megrendelő biztosítja</t>
  </si>
  <si>
    <t>Föld, homok, homokos kavics, zúzott kő, betonzúzalék terítése Bob-Cattal, kiegészítő kézi munkát megrendelő biztosítja</t>
  </si>
  <si>
    <t>Bánya homok</t>
  </si>
  <si>
    <t>Folyami homok OH 0/1</t>
  </si>
  <si>
    <t>Folyami homok OH 0/4</t>
  </si>
  <si>
    <t>Tört homok ZK 0/4</t>
  </si>
  <si>
    <t>Tört kavics ZK 4/11</t>
  </si>
  <si>
    <t>Homokos kavics THK 0/63 RTT</t>
  </si>
  <si>
    <t>Homokos kavics THK 0/24 PTT</t>
  </si>
  <si>
    <t>Homokos kavics OHK 0/16 PTT</t>
  </si>
  <si>
    <t>Homokos kavics OHK 0/8 PTT</t>
  </si>
  <si>
    <t>4-5 cm átmérőjű kulé kavics 32/X</t>
  </si>
  <si>
    <t>Kemény mészkő, bazalt zúzalék 0/4</t>
  </si>
  <si>
    <t>Bazalt zúzalék 0/32</t>
  </si>
  <si>
    <t>Kemény mészkő, bazalt zúzalék  4/11</t>
  </si>
  <si>
    <t>Öntöző rendszer beindítása, leállítás</t>
  </si>
  <si>
    <t xml:space="preserve">5. Stadionban futballpályák (Fű 1. és Fű 2.) fenntartása  </t>
  </si>
  <si>
    <t>6. Műfüves futballpálya fenntartása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</si>
  <si>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</si>
  <si>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</si>
  <si>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</si>
  <si>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</si>
  <si>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</si>
  <si>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</si>
  <si>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</si>
  <si>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</si>
  <si>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</si>
  <si>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</si>
  <si>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</si>
  <si>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</si>
  <si>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</si>
  <si>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</si>
  <si>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</si>
  <si>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</si>
  <si>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</si>
  <si>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</si>
  <si>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</si>
  <si>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</si>
  <si>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</si>
  <si>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</si>
  <si>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</si>
  <si>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</si>
  <si>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</si>
  <si>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</si>
  <si>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</si>
  <si>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</si>
  <si>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</si>
  <si>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</si>
  <si>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</si>
  <si>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</si>
  <si>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</si>
  <si>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</si>
  <si>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</si>
  <si>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</si>
  <si>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</si>
  <si>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</si>
  <si>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</si>
  <si>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</si>
  <si>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</si>
  <si>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</si>
  <si>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</si>
  <si>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</si>
  <si>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</si>
  <si>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</si>
  <si>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</si>
  <si>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</si>
  <si>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</si>
  <si>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</si>
  <si>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</si>
  <si>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</si>
  <si>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</si>
  <si>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</si>
  <si>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</si>
  <si>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</si>
  <si>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</si>
  <si>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</si>
  <si>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</si>
  <si>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</si>
  <si>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</si>
  <si>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</si>
  <si>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</si>
  <si>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</si>
  <si>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</si>
  <si>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</si>
  <si>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</si>
  <si>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</si>
  <si>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</si>
  <si>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</si>
  <si>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</si>
  <si>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</si>
  <si>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</si>
  <si>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</si>
  <si>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</si>
  <si>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</si>
  <si>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</si>
  <si>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</si>
  <si>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</si>
  <si>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</si>
  <si>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</si>
  <si>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</si>
  <si>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</si>
  <si>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</si>
  <si>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</si>
  <si>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</si>
  <si>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</si>
  <si>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</si>
  <si>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</si>
  <si>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</si>
  <si>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</si>
  <si>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</si>
  <si>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</si>
  <si>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</si>
  <si>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</si>
  <si>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</si>
  <si>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</si>
  <si>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</si>
  <si>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</si>
  <si>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</si>
  <si>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</si>
  <si>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</si>
  <si>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</si>
  <si>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</si>
  <si>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</si>
  <si>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</si>
  <si>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</si>
  <si>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</si>
  <si>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</si>
  <si>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</si>
  <si>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</si>
  <si>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</si>
  <si>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</si>
  <si>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</si>
  <si>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</si>
  <si>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</si>
  <si>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</si>
  <si>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</si>
  <si>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</si>
  <si>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</si>
  <si>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</si>
  <si>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</si>
  <si>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</si>
  <si>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</si>
  <si>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I. Zöldfelületek üzemeltetése</t>
  </si>
  <si>
    <t>II. Burkolt felületek üzemeltetése</t>
  </si>
  <si>
    <t>III. Építmények üzemeltetése</t>
  </si>
  <si>
    <t>1. Játszóterek kialakítása, játszótéri berendezések létesítése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</si>
  <si>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</si>
  <si>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</si>
  <si>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</si>
  <si>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</si>
  <si>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</si>
  <si>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</si>
  <si>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</si>
  <si>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</si>
  <si>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</si>
  <si>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</si>
  <si>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</si>
  <si>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</si>
  <si>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</si>
  <si>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</si>
  <si>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</si>
  <si>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</si>
  <si>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</si>
  <si>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</si>
  <si>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</si>
  <si>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</si>
  <si>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</si>
  <si>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</si>
  <si>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</si>
  <si>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</si>
  <si>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</si>
  <si>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</si>
  <si>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</si>
  <si>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</si>
  <si>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</si>
  <si>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Közúti tartozékok</t>
  </si>
  <si>
    <t>1. Burkolt felületek rendezése</t>
  </si>
  <si>
    <t>330.</t>
  </si>
  <si>
    <t>331.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</si>
  <si>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</si>
  <si>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</si>
  <si>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</si>
  <si>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</si>
  <si>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</si>
  <si>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</si>
  <si>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</si>
  <si>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</si>
  <si>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</si>
  <si>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</si>
  <si>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</si>
  <si>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</si>
  <si>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</si>
  <si>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</si>
  <si>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</si>
  <si>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</si>
  <si>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</si>
  <si>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</si>
  <si>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</si>
  <si>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</si>
  <si>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</si>
  <si>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</si>
  <si>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</si>
  <si>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</si>
  <si>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</si>
  <si>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</si>
  <si>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</si>
  <si>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</si>
  <si>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</si>
  <si>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</si>
  <si>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</si>
  <si>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</si>
  <si>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</si>
  <si>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</si>
  <si>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</si>
  <si>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</si>
  <si>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</si>
  <si>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</si>
  <si>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</si>
  <si>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</si>
  <si>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</si>
  <si>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</si>
  <si>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</si>
  <si>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</si>
  <si>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</si>
  <si>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</si>
  <si>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</si>
  <si>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</si>
  <si>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</si>
  <si>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</si>
  <si>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</si>
  <si>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</si>
  <si>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</si>
  <si>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</si>
  <si>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</si>
  <si>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</si>
  <si>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</si>
  <si>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</si>
  <si>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</si>
  <si>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</si>
  <si>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</si>
  <si>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</si>
  <si>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</si>
  <si>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</si>
  <si>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</si>
  <si>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Növényzet irtása</t>
  </si>
  <si>
    <t>1. Kertészeti alapmunkák</t>
  </si>
  <si>
    <t>Fakivágás kosaraskocsiról</t>
  </si>
  <si>
    <t>Fakivágás döntéssel</t>
  </si>
  <si>
    <t>Fakivágás alpin technikával</t>
  </si>
  <si>
    <t>Tuskóirtás</t>
  </si>
  <si>
    <t>3. Növényvédelmi munkák</t>
  </si>
  <si>
    <t>7. Szórt burkolatok fenntartása</t>
  </si>
  <si>
    <t>Burkolat készítése</t>
  </si>
  <si>
    <t>Forgalom terelő kőoszlop telepítése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</si>
  <si>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</si>
  <si>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</si>
  <si>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</si>
  <si>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</si>
  <si>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</si>
  <si>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</si>
  <si>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</si>
  <si>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</si>
  <si>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</si>
  <si>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</si>
  <si>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</si>
  <si>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</si>
  <si>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</si>
  <si>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</si>
  <si>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</si>
  <si>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</si>
  <si>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</si>
  <si>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</si>
  <si>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</si>
  <si>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</si>
  <si>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</si>
  <si>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</si>
  <si>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</si>
  <si>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</si>
  <si>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</si>
  <si>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</si>
  <si>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</si>
  <si>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</si>
  <si>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</si>
  <si>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</si>
  <si>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</si>
  <si>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</si>
  <si>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</si>
  <si>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</si>
  <si>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</si>
  <si>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</si>
  <si>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</si>
  <si>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</si>
  <si>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</si>
  <si>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</si>
  <si>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</si>
  <si>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</si>
  <si>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</si>
  <si>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</si>
  <si>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</si>
  <si>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</si>
  <si>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</si>
  <si>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</si>
  <si>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</si>
  <si>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</si>
  <si>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</si>
  <si>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</si>
  <si>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</si>
  <si>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</si>
  <si>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</si>
  <si>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</si>
  <si>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</si>
  <si>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</si>
  <si>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</si>
  <si>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</si>
  <si>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</si>
  <si>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</si>
  <si>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</si>
  <si>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</si>
  <si>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</si>
  <si>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</si>
  <si>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</si>
  <si>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</si>
  <si>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</si>
  <si>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</si>
  <si>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</si>
  <si>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</si>
  <si>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</si>
  <si>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</si>
  <si>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</si>
  <si>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</si>
  <si>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</si>
  <si>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</si>
  <si>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</si>
  <si>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</si>
  <si>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</si>
  <si>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</si>
  <si>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</si>
  <si>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</si>
  <si>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</si>
  <si>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</si>
  <si>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</si>
  <si>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</si>
  <si>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</si>
  <si>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</si>
  <si>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</si>
  <si>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</si>
  <si>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</si>
  <si>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</si>
  <si>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</si>
  <si>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</si>
  <si>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</si>
  <si>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</si>
  <si>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</si>
  <si>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</si>
  <si>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</si>
  <si>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</si>
  <si>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</si>
  <si>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</si>
  <si>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</si>
  <si>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</si>
  <si>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</si>
  <si>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</si>
  <si>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</si>
  <si>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</si>
  <si>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</si>
  <si>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</si>
  <si>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</si>
  <si>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</si>
  <si>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</si>
  <si>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</si>
  <si>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</si>
  <si>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</si>
  <si>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</si>
  <si>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</si>
  <si>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</si>
  <si>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</si>
  <si>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</si>
  <si>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</si>
  <si>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</si>
  <si>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</si>
  <si>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</si>
  <si>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</si>
  <si>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</si>
  <si>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</si>
  <si>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Útburkolati jelek</t>
  </si>
  <si>
    <t>Nyílt- és zárt rendszerű csapadékcsatornák fenntartása</t>
  </si>
  <si>
    <t>Nyílt- és zárt rendszerű csapadékcsatornák építési munkája</t>
  </si>
  <si>
    <t>liter</t>
  </si>
  <si>
    <t>Kerítés fenntartása</t>
  </si>
  <si>
    <t>Kézi hulladékgyűjtő edények</t>
  </si>
  <si>
    <t>Zászlózás</t>
  </si>
  <si>
    <t>Padok</t>
  </si>
  <si>
    <t>2. Utcabútorok fenntartása</t>
  </si>
  <si>
    <t>3. Rágcsáló irtás, duguláselharítás épületben, ingatlanon</t>
  </si>
  <si>
    <t>Közterületi homokozóban homokcsere (kiszedés, elszállítás, új homok beszállítás anyagárral)</t>
  </si>
  <si>
    <t>Közterületi homokozó frissítése lazítással</t>
  </si>
  <si>
    <t>Játszótéri eszközök, esési felületek fenntartása</t>
  </si>
  <si>
    <t>Óvodai homokozóból homok kiszedése, felrakása szállítóeszközre, elszállítása megrendelő telephelyére</t>
  </si>
  <si>
    <t>Dúsított tőzeg bekeverése ültetőgödörbe (0,06 t/m3)</t>
  </si>
  <si>
    <t>Kikerülő sitt elszállítása, lerakása (laza m3-ben)</t>
  </si>
  <si>
    <t>Gödörásás géppel (fa : 1 m3)</t>
  </si>
  <si>
    <t>Gödörásás géppel (cserje : 0,064 m3)</t>
  </si>
  <si>
    <t>Gödörásás kézzel (könnyű, közepes talajon)</t>
  </si>
  <si>
    <t>Gödörásás kézzel (nehéz, köves talajon)</t>
  </si>
  <si>
    <t>100%-os talajcsere (föld helyszínre szállításával, bekeverésével, anyagárral)</t>
  </si>
  <si>
    <t>Talajjavítás tőzeggel (0,06 t/m3 mennyiségben)</t>
  </si>
  <si>
    <t>Rugós játszóeszköz elbontása, elszállítással</t>
  </si>
  <si>
    <t>Mérleghinta elbontása, elszállítással</t>
  </si>
  <si>
    <t>Hinta elbontása (2 üléses), elszállítással</t>
  </si>
  <si>
    <t>Kombinált játszóeszköz elbontása, elszállítással</t>
  </si>
  <si>
    <t>Csúszda elbontása, elszállítással</t>
  </si>
  <si>
    <t>Betonkeretes homokozó elbontása, elszállítással</t>
  </si>
  <si>
    <t>Fakeretes homokozó elbontása, elszállítással</t>
  </si>
  <si>
    <t>Hulladékgyűjtő elbontása, elszállítással</t>
  </si>
  <si>
    <t>Pad elbontása, elszállítással</t>
  </si>
  <si>
    <t>Kerítés elbontása, elszállítással</t>
  </si>
  <si>
    <t>Kapu elbontása, elszállítással</t>
  </si>
  <si>
    <t>Kerékpártároló elbontása, elszállítással</t>
  </si>
  <si>
    <t>Beton virágládák elbontása, elszállítással</t>
  </si>
  <si>
    <t>Gumiburkolat építése 50 x 50 cm, 4 cm vtg. (Granuflex FS-40, HIC: 1,3 m)</t>
  </si>
  <si>
    <t>Gumiburkolat építése 50 x 50 cm, 4,5 cm vtg. (Granuflex FS-45, HIC: 1,5 m)</t>
  </si>
  <si>
    <t>Gumiburkolat építése 50 x 50 cm, 5 cm vtg. (Granuflex FS-50, HIC: 1,8 m)</t>
  </si>
  <si>
    <t>Gumiburkolat építése 50 x 50 cm, 6 cm vtg. (Granuflex FS-60, HIC: 2,1 m)</t>
  </si>
  <si>
    <t>Gumiburkolat építése 50 x 50 cm, 6,5 cm vtg. (Granuflex FS-65, HIC: 2,2 m)</t>
  </si>
  <si>
    <t>Gumiburkolat építése 50 x 50 cm, 7 cm vtg. (Granuflex FS-70, HIC: 2,3 m)</t>
  </si>
  <si>
    <t>Gumiburkolat építése 50 x 50 cm, 8 cm vtg. (Granuflex FS-80, HIC: 2,6 m)</t>
  </si>
  <si>
    <t>Zúzottkőbeton burkolat bontása, kézi erővel, légkalapáccsal</t>
  </si>
  <si>
    <t xml:space="preserve">Humuszos termőréteg, termőföld leszedése, terítése gépi erővel, 18%-os terephajlásig, bármilyen talajban, szállítással 200,1-400,0 m között </t>
  </si>
  <si>
    <t>Szóródó anyagok ára</t>
  </si>
  <si>
    <t>Töltő (tárna) homok</t>
  </si>
  <si>
    <t>Kerékpártároló</t>
  </si>
  <si>
    <t>Plakátok</t>
  </si>
  <si>
    <t>Gyepfelújítás vertikutirennel (3 dkg/m2)</t>
  </si>
  <si>
    <t>Őszi pázsittakarítás sík területen géppel, (egyszeri, vastag lomb) gyűjtéssel és elszállítással</t>
  </si>
  <si>
    <t>Őszi pázsittakarítás sík területen kézzel,  (egyszeri, vastag lomb) gyűjtéssel és elszállítással</t>
  </si>
  <si>
    <t>Lomb egyszeri gyűjtése géppel (2 vagy több őszi ütem megrendelésekor) elszállítással</t>
  </si>
  <si>
    <t>Lomb egyszeri gyűjtése kézzel (2 vagy több őszi ütem megrendelésekor) elszállítással</t>
  </si>
  <si>
    <t>IV. Szállítási és gépi munkák Vác közigazgatási területén</t>
  </si>
  <si>
    <t>1. Szállítási munkák</t>
  </si>
  <si>
    <t>2. Lomb és egyéb zöld hulladék szállítás gödi zöldhulladék lerakóba</t>
  </si>
  <si>
    <t>3. Gépi mukák</t>
  </si>
  <si>
    <t>Világítás</t>
  </si>
  <si>
    <t>Feszített víztükör elemei</t>
  </si>
  <si>
    <t>Rózsa fenntartása</t>
  </si>
  <si>
    <t>Egynyári, kétnyári és évelő virágágyak fenntartása</t>
  </si>
  <si>
    <t>Cserje, talajtakaró, sövény fenntartása</t>
  </si>
  <si>
    <t>Muskátli fenntartása</t>
  </si>
  <si>
    <t>4. Növényültetéssel, pótlással összefüggő tevékenységek</t>
  </si>
  <si>
    <t>Pázsit, lágy szárú növények, cserjék fenntartása</t>
  </si>
  <si>
    <t>2. Fák fenntartása</t>
  </si>
  <si>
    <t>Vizszintérzékelés, automata feltöltés</t>
  </si>
  <si>
    <t>8. Közterületi parki öntözőrendszer fenntartása</t>
  </si>
  <si>
    <t>9. Automata öntözőrendszer fenntartása</t>
  </si>
  <si>
    <t>10. Temető fenntartása</t>
  </si>
  <si>
    <t>Ifjítás kosaras kocsi használattal</t>
  </si>
  <si>
    <t>Gallyazás alpin technikával</t>
  </si>
  <si>
    <t>Óvodai homokozóba és Iskolai esésvédő felületre homok szállítása leöntéssel, megközelíthető hely esetén</t>
  </si>
  <si>
    <t>Óvodai homokozóba és Iskolai esésvédő felületre homok szállítása leöntéssel, nem megközelíthető hely esetén</t>
  </si>
  <si>
    <t>Esési felületek - gumilapok javítása ragasztása</t>
  </si>
  <si>
    <t>Esési felületek - gumilapok javítása csöves kapcsolóelemmel</t>
  </si>
  <si>
    <t>1. Szökőkút  karbantartása</t>
  </si>
  <si>
    <t>2. Közúti tartozékok, útburkolati jelek fenntartása</t>
  </si>
  <si>
    <t>3. Köztisztaság fenntartása, síkosságmentesítés</t>
  </si>
  <si>
    <t>4. Nyílt- és zárt rendszerű csapadékcsatorna üzemeltetése</t>
  </si>
  <si>
    <t>IV. Szökőkút, ivókutak üzemeltetése</t>
  </si>
  <si>
    <t>2. Szökőkút, ivókút  fenntartása</t>
  </si>
  <si>
    <t>Vízszerelési munka munkadíja</t>
  </si>
  <si>
    <t>Eddig fel nem sorolt képesítést nem igénylő fizikai munka munkadíja</t>
  </si>
  <si>
    <t>Közterületi szennyes homok kiszedése, elszállítása megrendelő által megjelölt helyre</t>
  </si>
  <si>
    <t>Gépszállítás - Bob-Cat (munkaterületre kiszállítás vagy munkaterületről beszállítás)</t>
  </si>
  <si>
    <t>Fa kikötése (újrakötés) meglévő karóhoz</t>
  </si>
  <si>
    <t>Sövénynyírás ollóval, nyesedék összegyűjtése (kiterített m2) és elszállítása</t>
  </si>
  <si>
    <t>Virágágy előkészítése ültetéshez (rotálással) (egy-, kétnyári, évelő)</t>
  </si>
  <si>
    <t>Évelő (szabadgyök, hagymás) ültetése előkészített ter. (anyagár nélk.)</t>
  </si>
  <si>
    <t>Utcai sorfák koronaalakító metszése (egyéb gömbfák) elszállítással</t>
  </si>
  <si>
    <t>Darázsirtás stadion területén (több fészek)</t>
  </si>
  <si>
    <t>Közterületi homokozók feltöltése (új homok beszállítása anyagárral)</t>
  </si>
  <si>
    <t>Esési felületek pótlása borovifenyőkéreggel, 2-10 cm (beszállítás anyagárral)</t>
  </si>
  <si>
    <t>Meglévő drótfonatos (1,5 m magas) kerítéselemek javítása, lakatos munka</t>
  </si>
  <si>
    <t>Meglévő Bekafor (1,5 m magas) kerítéselemek javítása, lakatos munka</t>
  </si>
  <si>
    <t>81.</t>
  </si>
  <si>
    <t>82.</t>
  </si>
  <si>
    <t>93.</t>
  </si>
  <si>
    <t>95.</t>
  </si>
  <si>
    <t>100.</t>
  </si>
  <si>
    <t>101.</t>
  </si>
  <si>
    <t>102.</t>
  </si>
  <si>
    <t>103.</t>
  </si>
  <si>
    <t>104.</t>
  </si>
  <si>
    <t>105.</t>
  </si>
  <si>
    <t>106.</t>
  </si>
  <si>
    <t>225.</t>
  </si>
  <si>
    <t>332.</t>
  </si>
  <si>
    <t>333.</t>
  </si>
  <si>
    <t>334.</t>
  </si>
  <si>
    <t>355.</t>
  </si>
  <si>
    <t>510.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</si>
  <si>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</si>
  <si>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</si>
  <si>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</si>
  <si>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</si>
  <si>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</si>
  <si>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</si>
  <si>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</si>
  <si>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</si>
  <si>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</si>
  <si>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</si>
  <si>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</si>
  <si>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</si>
  <si>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</si>
  <si>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</si>
  <si>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</si>
  <si>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</si>
  <si>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</si>
  <si>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</si>
  <si>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</si>
  <si>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</si>
  <si>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</si>
  <si>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</si>
  <si>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</si>
  <si>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</si>
  <si>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</si>
  <si>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</si>
  <si>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</si>
  <si>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</si>
  <si>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</si>
  <si>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</si>
  <si>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</si>
  <si>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</si>
  <si>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</si>
  <si>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</si>
  <si>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</si>
  <si>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</si>
  <si>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</si>
  <si>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</si>
  <si>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</si>
  <si>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</si>
  <si>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</si>
  <si>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</si>
  <si>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</si>
  <si>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</si>
  <si>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</si>
  <si>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</si>
  <si>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</si>
  <si>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</si>
  <si>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</si>
  <si>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</si>
  <si>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</si>
  <si>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</si>
  <si>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</si>
  <si>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</si>
  <si>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</si>
  <si>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</si>
  <si>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</si>
  <si>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</si>
  <si>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</si>
  <si>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</si>
  <si>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</si>
  <si>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</si>
  <si>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</si>
  <si>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</si>
  <si>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</si>
  <si>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</si>
  <si>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</si>
  <si>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</si>
  <si>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</si>
  <si>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</si>
  <si>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</si>
  <si>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</si>
  <si>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</si>
  <si>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</si>
  <si>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</si>
  <si>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</si>
  <si>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</si>
  <si>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</si>
  <si>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</si>
  <si>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</si>
  <si>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</si>
  <si>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</si>
  <si>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</si>
  <si>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</si>
  <si>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</si>
  <si>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</si>
  <si>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</si>
  <si>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</si>
  <si>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</si>
  <si>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</si>
  <si>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</si>
  <si>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</si>
  <si>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</si>
  <si>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</si>
  <si>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</si>
  <si>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</si>
  <si>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</si>
  <si>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</si>
  <si>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</si>
  <si>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</si>
  <si>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</si>
  <si>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</si>
  <si>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</si>
  <si>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</si>
  <si>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</si>
  <si>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</si>
  <si>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</si>
  <si>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</si>
  <si>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</si>
  <si>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</si>
  <si>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</si>
  <si>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</si>
  <si>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</si>
  <si>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</si>
  <si>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</si>
  <si>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</si>
  <si>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</si>
  <si>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</si>
  <si>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</si>
  <si>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</si>
  <si>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</si>
  <si>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</si>
  <si>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</si>
  <si>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</si>
  <si>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</si>
  <si>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</si>
  <si>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</si>
  <si>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</si>
  <si>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</si>
  <si>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</si>
  <si>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</si>
  <si>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</si>
  <si>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</si>
  <si>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</si>
  <si>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</si>
  <si>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</si>
  <si>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</si>
  <si>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</si>
  <si>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</si>
  <si>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</si>
  <si>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</si>
  <si>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</si>
  <si>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</si>
  <si>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</si>
  <si>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</si>
  <si>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</si>
  <si>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</si>
  <si>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</si>
  <si>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</si>
  <si>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</si>
  <si>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</si>
  <si>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</si>
  <si>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</si>
  <si>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</si>
  <si>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</si>
  <si>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</si>
  <si>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</si>
  <si>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</si>
  <si>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</si>
  <si>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</si>
  <si>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</si>
  <si>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</si>
  <si>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</si>
  <si>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</si>
  <si>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</si>
  <si>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</si>
  <si>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</si>
  <si>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</si>
  <si>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</si>
  <si>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</si>
  <si>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</si>
  <si>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</si>
  <si>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</si>
  <si>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</si>
  <si>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</si>
  <si>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</si>
  <si>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</si>
  <si>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</si>
  <si>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</si>
  <si>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</si>
  <si>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</si>
  <si>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</si>
  <si>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</si>
  <si>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</si>
  <si>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</si>
  <si>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</si>
  <si>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</si>
  <si>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</si>
  <si>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</si>
  <si>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</si>
  <si>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</si>
  <si>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</si>
  <si>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</si>
  <si>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</si>
  <si>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</si>
  <si>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</si>
  <si>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</si>
  <si>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</si>
  <si>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</si>
  <si>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</si>
  <si>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</si>
  <si>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</si>
  <si>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</si>
  <si>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</si>
  <si>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Kosaras autó 20 - 22 m ki- beállás</t>
  </si>
  <si>
    <t>736.</t>
  </si>
  <si>
    <t>Seprűs, locsolós, porszívós autó 1,8-3 m szélesség</t>
  </si>
  <si>
    <t>Járda síkosságmentesítése (100% útszórósó felhasználásával) (5 ember lapáttal, 3 hómaró)</t>
  </si>
  <si>
    <t>Utak (3 m széles) hóekével történő takarítása (1 db 3 méter szélességű átfordítható hótoló szerelvényű, útszóró só adapteres 7,5 tonnás tgk.)</t>
  </si>
  <si>
    <t>Kézi hóeltakarítás (buszperonok, lépcsők, gyalogosátkelő helyek előtti részek takarítása) (5 ember lapáttal)</t>
  </si>
  <si>
    <t>Utak síkosságmentesítése (100% útszórósó felhasználásával) (5 ember lapáttal, 3 hómaró)</t>
  </si>
  <si>
    <t>Muskátlik / balkonnövények öntözése a vegetációs időszak alatt  (2 fővel teherautó használattal)</t>
  </si>
  <si>
    <t>Burkolt felület takarítása szemétszedéssel, söpréssel, hulladék elszállítással</t>
  </si>
  <si>
    <t>Zöld felület takarítása szemétszedéssel,  hulladék elszállítással</t>
  </si>
  <si>
    <t>Játszóeszközök heti ellenőrzése (155 db - 31 db játszótéren)</t>
  </si>
  <si>
    <t>Gépi kaszálás sík területen gyűjtés nélkül normál fűben max.30 cm (1 fűnyíró traktor)</t>
  </si>
  <si>
    <t>Gépi kaszálás sík területen gyűjtés nélkül 30-50 cm fű estén (1 fűnyíró traktor)</t>
  </si>
  <si>
    <t>Gépi és kézi kaszálás sík belterjes területen normál fűben max 30 cm kaszálék gyűjtéssel, elszállítással  (4 fő kaszás, 2 fűgyűjtős traktor)</t>
  </si>
  <si>
    <t>Gépi és kézi kaszálás sík belterjes területen 30-50 cm magasság közötti fűben kaszálék gyűjtéssel, elszállítással (4 fő kaszás, 2 fűgyűjtős traktor)</t>
  </si>
  <si>
    <t>Kézi/ gépi kaszálás 50 - 75 cm magasság közötti fű esetén kaszálék gyűjtéssel, elszállítással (3 fő kaszás, 1 fűnyíró traktor)</t>
  </si>
  <si>
    <t>Kézi/ gépi kaszálás 75 - 100 cm magasság közötti fű esetén kaszálék gyűjtéssel, elszállítással (3 fő kaszás, 1 fűnyíró traktor)</t>
  </si>
  <si>
    <t>Kézi kaszálás rézsűs belterjes területen normál fűben max. 30 cm kaszálék gyűjtéssel, szállítással (3 fő fűkaszás)</t>
  </si>
  <si>
    <t>Kézi kaszálás rézsűs belterjes területen 30-50 cm magasság közötti fű esetén kaszálék gyűjtéssel, elszállítással  (3 fő fűkaszás)</t>
  </si>
  <si>
    <t>Kézi kaszálás rézsűs belterjes területen 50-75 cm magasság közötti fű esetén kaszálék gyűjtéssel, elszállítással (3 fő fűkaszás)</t>
  </si>
  <si>
    <t>Kézi kaszálás rézsűs belterjes területen 75-100 cm magasság közötti fű esetén kaszálék gyűjtéssel, elszállítással (3 fő fűkaszás)</t>
  </si>
  <si>
    <t>Kézi kaszálás rézsün gyűjtés nélkül, max. 30 cm magasságú fű esetén  (3 fő fűkaszás)</t>
  </si>
  <si>
    <t>Kézi kaszálás rézsün gyűjtés nélkül, 30 - 50 cm magasság közötti fű  esetén  (3 fő fűkaszás)</t>
  </si>
  <si>
    <t>Kézi kaszálás rézsün gyűjtés nélkül, magas fűben, 50 - 75 cm magasság közötti fű  esetén  (3 fő fűkaszás)</t>
  </si>
  <si>
    <t>Kézi kaszálás rézsün gyűjtés nélkül, magas fűben, 75 - 100 cm magasság közötti fű esetén   (3 fő fűkaszás)</t>
  </si>
  <si>
    <t>Kézi kaszálás sík belterjes területen normál fűben max. 30 cm  kaszálék gyűjtéssel, elszállítással  (3 fő fűkaszás)</t>
  </si>
  <si>
    <t>Kézi kaszálás sík belterjes területen  30 - 50 cm  magasság közötti fű esetén kaszálék gyűjtéssel, elszállítással  (3 fő fűkaszás)</t>
  </si>
  <si>
    <t>Külterjes kaszálás összefüggő területen normál fűben max.30 cm  (3 fő fűkaszás)</t>
  </si>
  <si>
    <t>Külterjes kaszálás összefüggő területen 30 - 50 cm magasság közötti fű  esetén  (3 fő fűkaszás)</t>
  </si>
  <si>
    <t>Külterjes kaszálás összefüggő területen 50 - 75 cm magasság közötti fű  esetén  (3 fő fűkaszás)</t>
  </si>
  <si>
    <t>Külterjes kaszálás összefüggő területen 75 - 100 cm magasság közötti fű esetén   (3 fő fűkaszás)</t>
  </si>
  <si>
    <t>Külterjes kaszálás utak mentén, árokpartokon max. 30 cm fű esetén  (3 fő fűkaszás)</t>
  </si>
  <si>
    <t>Külterjes kaszálás utak mentén, árokpartokon 30-50 cm magasság közötti fű esetén  (3 fő fűkaszás)</t>
  </si>
  <si>
    <t>Külterjes kaszálás utak mentén, árokpartokon 50 - 75 cm magasság közötti fű esetén  (3 fő fűkaszás)</t>
  </si>
  <si>
    <t>Külterjes kaszálás utak mentén, árokpartokon 75 - 100 cm magasság közötti fű esetén  (3 fő fűkaszás)</t>
  </si>
  <si>
    <t>Külterjes kaszálás utak mentén, árokpartokon gyűjtéssel és elszállítással max. 30 cm fű esetén  (3 fő fűkaszás)</t>
  </si>
  <si>
    <t>Külterjes kaszálás utak mentén, árokpartokon gyűjtéssel és elszállítással 30 - 50 cm magasság közötti fű  esetén  (3 fő fűkaszás)</t>
  </si>
  <si>
    <t>Külterjes kaszálás utak mentén, árokpartokon gyűjtéssel és elszállítással 50 - 75 cm magasság közötti fű  esetén  (3 fő fűkaszás)</t>
  </si>
  <si>
    <t>Külterjes kaszálás utak mentén, árokpartokon gyűjtéssel és elszállítással 75 - 100 cm magasság közötti fű esetén  (3 fő fűkaszás)</t>
  </si>
  <si>
    <t>Kaszálék gyűjtése sík területen max.30 cm magasságú fű esetén kaszálás után (3 fő segédmunkás)</t>
  </si>
  <si>
    <t>Kaszálék gyűjtése sík területen 30 - 50 cm magasság közötti fű esetén kaszálás után (3 fő segédmunkás)</t>
  </si>
  <si>
    <t>Kaszálék gyűjtése sík területen 50 - 75 cm magasság közötti fű  esetén kaszálás után (3 fő segédmunkás)</t>
  </si>
  <si>
    <t>Kaszálék gyűjtése sík területen 75 - 100 cm magasság közötti fű esetén kaszálás után (3 fő segédmunkás)</t>
  </si>
  <si>
    <t>Nyílt vízelvezető árokpartok kaszálása, gyűjtéssel, elszállítással lerakóhelyre  (3 fő fűkaszás)</t>
  </si>
  <si>
    <t>Kézi hulladékgyűjtő edény ürítése</t>
  </si>
  <si>
    <t>Öntözés lajtoskocsival (virágtartó dézsák)</t>
  </si>
  <si>
    <t>Öntözés lajtoskocsival (fák)</t>
  </si>
  <si>
    <t>Öntözés lajtoskocsival (virágágyak, talajtakarók, sövények, cserje és - rózsaágyak)</t>
  </si>
  <si>
    <t>Gazkaszálás sík területen, kézi erővel (5 fő kaszás)</t>
  </si>
  <si>
    <t>Gazkaszálás sík területen, gépi erővel (5 fő kaszás)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</si>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</sst>
</file>

<file path=xl/styles.xml><?xml version="1.0" encoding="utf-8"?>
<styleSheet xmlns="http://schemas.openxmlformats.org/spreadsheetml/2006/main">
  <numFmts count="10">
    <numFmt numFmtId="164" formatCode="#,##0&quot; Ft&quot;;\-#,##0&quot; Ft&quot;"/>
    <numFmt numFmtId="165" formatCode="_-* #,##0.00&quot; Ft&quot;_-;\-* #,##0.00&quot; Ft&quot;_-;_-* \-??&quot; Ft&quot;_-;_-@_-"/>
    <numFmt numFmtId="166" formatCode="_-* #,##0&quot; Ft&quot;_-;\-* #,##0&quot; Ft&quot;_-;_-* \-??&quot; Ft&quot;_-;_-@_-"/>
    <numFmt numFmtId="167" formatCode="#,##0.00\ &quot;Ft&quot;"/>
    <numFmt numFmtId="168" formatCode="#,##0\ &quot;Ft&quot;"/>
    <numFmt numFmtId="169" formatCode="#,##0&quot; Ft&quot;"/>
    <numFmt numFmtId="170" formatCode="#,##0.0&quot; Ft&quot;"/>
    <numFmt numFmtId="171" formatCode="General\ &quot; óra &quot;"/>
    <numFmt numFmtId="172" formatCode="General\ &quot; alkalom &quot;"/>
    <numFmt numFmtId="173" formatCode="#,##0&quot; Ft&quot;;&quot;-&quot;#,##0&quot; Ft&quot;"/>
  </numFmts>
  <fonts count="14"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Geneva CE"/>
      <family val="2"/>
      <charset val="238"/>
    </font>
    <font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2"/>
      <name val="Times New Roman CE"/>
      <charset val="238"/>
    </font>
    <font>
      <sz val="11"/>
      <color rgb="FF00B0F0"/>
      <name val="Cambria"/>
      <family val="1"/>
      <charset val="238"/>
      <scheme val="major"/>
    </font>
    <font>
      <sz val="12"/>
      <name val="Times New Roman CE"/>
    </font>
    <font>
      <sz val="11"/>
      <color indexed="8"/>
      <name val="Cambria"/>
      <family val="1"/>
      <charset val="238"/>
      <scheme val="major"/>
    </font>
    <font>
      <i/>
      <sz val="11"/>
      <color rgb="FF00B0F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165" fontId="2" fillId="0" borderId="0" applyFill="0" applyBorder="0" applyAlignment="0" applyProtection="0"/>
    <xf numFmtId="0" fontId="8" fillId="0" borderId="0"/>
    <xf numFmtId="0" fontId="2" fillId="0" borderId="0"/>
    <xf numFmtId="0" fontId="10" fillId="0" borderId="0"/>
  </cellStyleXfs>
  <cellXfs count="372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68" fontId="4" fillId="0" borderId="0" xfId="3" applyNumberFormat="1" applyFont="1" applyFill="1" applyBorder="1" applyAlignment="1" applyProtection="1">
      <alignment horizontal="center" vertical="center" wrapText="1"/>
    </xf>
    <xf numFmtId="169" fontId="4" fillId="0" borderId="0" xfId="3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164" fontId="9" fillId="0" borderId="0" xfId="5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4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/>
    </xf>
    <xf numFmtId="0" fontId="4" fillId="2" borderId="0" xfId="0" applyFont="1" applyFill="1" applyBorder="1"/>
    <xf numFmtId="164" fontId="4" fillId="0" borderId="0" xfId="5" applyNumberFormat="1" applyFont="1" applyFill="1" applyBorder="1" applyAlignment="1">
      <alignment horizontal="center" vertical="center" wrapText="1"/>
    </xf>
    <xf numFmtId="168" fontId="4" fillId="0" borderId="0" xfId="6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3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168" fontId="4" fillId="5" borderId="4" xfId="3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168" fontId="4" fillId="5" borderId="1" xfId="3" applyNumberFormat="1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/>
    </xf>
    <xf numFmtId="168" fontId="4" fillId="5" borderId="8" xfId="3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168" fontId="4" fillId="5" borderId="5" xfId="3" applyNumberFormat="1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168" fontId="4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8" fontId="4" fillId="5" borderId="14" xfId="3" applyNumberFormat="1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/>
    </xf>
    <xf numFmtId="168" fontId="4" fillId="5" borderId="19" xfId="3" applyNumberFormat="1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/>
    <xf numFmtId="168" fontId="4" fillId="5" borderId="12" xfId="3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4" xfId="5" applyFont="1" applyFill="1" applyBorder="1" applyAlignment="1">
      <alignment horizontal="center" vertical="center" wrapText="1"/>
    </xf>
    <xf numFmtId="0" fontId="4" fillId="5" borderId="4" xfId="5" applyFont="1" applyFill="1" applyBorder="1" applyAlignment="1">
      <alignment horizontal="center" vertical="center"/>
    </xf>
    <xf numFmtId="0" fontId="4" fillId="5" borderId="4" xfId="4" applyFont="1" applyFill="1" applyBorder="1" applyAlignment="1">
      <alignment vertical="center" wrapText="1"/>
    </xf>
    <xf numFmtId="0" fontId="4" fillId="5" borderId="4" xfId="4" applyFont="1" applyFill="1" applyBorder="1" applyAlignment="1">
      <alignment horizontal="center" vertical="center"/>
    </xf>
    <xf numFmtId="0" fontId="4" fillId="5" borderId="4" xfId="5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166" fontId="4" fillId="5" borderId="2" xfId="0" applyNumberFormat="1" applyFont="1" applyFill="1" applyBorder="1" applyAlignment="1">
      <alignment horizontal="center" vertical="center"/>
    </xf>
    <xf numFmtId="169" fontId="4" fillId="5" borderId="1" xfId="3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2" applyFont="1" applyFill="1" applyBorder="1" applyAlignment="1">
      <alignment vertical="center"/>
    </xf>
    <xf numFmtId="0" fontId="4" fillId="6" borderId="4" xfId="2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9" fontId="4" fillId="6" borderId="1" xfId="3" applyNumberFormat="1" applyFont="1" applyFill="1" applyBorder="1" applyAlignment="1" applyProtection="1">
      <alignment horizontal="center" vertical="center" wrapText="1"/>
    </xf>
    <xf numFmtId="0" fontId="4" fillId="6" borderId="4" xfId="2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/>
    </xf>
    <xf numFmtId="168" fontId="4" fillId="6" borderId="1" xfId="3" applyNumberFormat="1" applyFont="1" applyFill="1" applyBorder="1" applyAlignment="1" applyProtection="1">
      <alignment horizontal="center" vertical="center" wrapText="1"/>
    </xf>
    <xf numFmtId="168" fontId="4" fillId="6" borderId="14" xfId="3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8" fontId="4" fillId="0" borderId="26" xfId="3" applyNumberFormat="1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4" xfId="4" applyFont="1" applyFill="1" applyBorder="1" applyAlignment="1">
      <alignment horizontal="center" vertical="center"/>
    </xf>
    <xf numFmtId="0" fontId="4" fillId="7" borderId="4" xfId="5" applyFont="1" applyFill="1" applyBorder="1" applyAlignment="1">
      <alignment vertical="center" wrapText="1"/>
    </xf>
    <xf numFmtId="0" fontId="4" fillId="7" borderId="22" xfId="5" applyFont="1" applyFill="1" applyBorder="1" applyAlignment="1">
      <alignment horizontal="center" vertical="center"/>
    </xf>
    <xf numFmtId="168" fontId="4" fillId="7" borderId="4" xfId="5" applyNumberFormat="1" applyFont="1" applyFill="1" applyBorder="1" applyAlignment="1">
      <alignment horizontal="center" vertical="center" wrapText="1"/>
    </xf>
    <xf numFmtId="0" fontId="4" fillId="7" borderId="25" xfId="5" applyFont="1" applyFill="1" applyBorder="1" applyAlignment="1">
      <alignment horizontal="center" vertical="center"/>
    </xf>
    <xf numFmtId="0" fontId="4" fillId="7" borderId="4" xfId="4" applyFont="1" applyFill="1" applyBorder="1" applyAlignment="1">
      <alignment vertical="center"/>
    </xf>
    <xf numFmtId="0" fontId="4" fillId="7" borderId="4" xfId="4" applyFont="1" applyFill="1" applyBorder="1" applyAlignment="1">
      <alignment vertical="center" wrapText="1"/>
    </xf>
    <xf numFmtId="0" fontId="4" fillId="7" borderId="4" xfId="5" applyFont="1" applyFill="1" applyBorder="1" applyAlignment="1">
      <alignment horizontal="center" vertical="center"/>
    </xf>
    <xf numFmtId="172" fontId="4" fillId="7" borderId="4" xfId="4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168" fontId="4" fillId="7" borderId="4" xfId="3" applyNumberFormat="1" applyFont="1" applyFill="1" applyBorder="1" applyAlignment="1" applyProtection="1">
      <alignment horizontal="center" vertical="center" wrapText="1"/>
    </xf>
    <xf numFmtId="168" fontId="4" fillId="7" borderId="1" xfId="3" applyNumberFormat="1" applyFont="1" applyFill="1" applyBorder="1" applyAlignment="1" applyProtection="1">
      <alignment horizontal="center" vertical="center" wrapText="1"/>
    </xf>
    <xf numFmtId="0" fontId="4" fillId="7" borderId="4" xfId="5" applyFont="1" applyFill="1" applyBorder="1" applyAlignment="1">
      <alignment horizontal="center" vertical="center" wrapText="1"/>
    </xf>
    <xf numFmtId="171" fontId="4" fillId="7" borderId="4" xfId="4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applyProtection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/>
    </xf>
    <xf numFmtId="168" fontId="4" fillId="7" borderId="8" xfId="3" applyNumberFormat="1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horizontal="center" vertical="center"/>
    </xf>
    <xf numFmtId="168" fontId="4" fillId="7" borderId="14" xfId="3" applyNumberFormat="1" applyFont="1" applyFill="1" applyBorder="1" applyAlignment="1" applyProtection="1">
      <alignment horizontal="center" vertical="center" wrapText="1"/>
    </xf>
    <xf numFmtId="0" fontId="4" fillId="0" borderId="25" xfId="0" applyFont="1" applyFill="1" applyBorder="1"/>
    <xf numFmtId="169" fontId="4" fillId="0" borderId="25" xfId="3" applyNumberFormat="1" applyFont="1" applyFill="1" applyBorder="1" applyAlignment="1" applyProtection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49" fontId="6" fillId="6" borderId="36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168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/>
    <xf numFmtId="49" fontId="11" fillId="0" borderId="28" xfId="0" applyNumberFormat="1" applyFont="1" applyFill="1" applyBorder="1" applyAlignment="1"/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169" fontId="4" fillId="7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9" fontId="4" fillId="0" borderId="0" xfId="3" applyNumberFormat="1" applyFont="1" applyFill="1" applyBorder="1" applyAlignment="1" applyProtection="1">
      <alignment horizontal="center" vertical="center"/>
    </xf>
    <xf numFmtId="170" fontId="4" fillId="0" borderId="0" xfId="3" applyNumberFormat="1" applyFont="1" applyFill="1" applyBorder="1" applyAlignment="1" applyProtection="1">
      <alignment horizontal="center" vertical="center"/>
    </xf>
    <xf numFmtId="168" fontId="4" fillId="0" borderId="0" xfId="3" applyNumberFormat="1" applyFont="1" applyFill="1" applyBorder="1" applyAlignment="1" applyProtection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22" xfId="5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 wrapText="1"/>
    </xf>
    <xf numFmtId="168" fontId="5" fillId="5" borderId="22" xfId="3" applyNumberFormat="1" applyFont="1" applyFill="1" applyBorder="1" applyAlignment="1">
      <alignment horizontal="center" vertical="center"/>
    </xf>
    <xf numFmtId="168" fontId="5" fillId="5" borderId="22" xfId="6" applyNumberFormat="1" applyFont="1" applyFill="1" applyBorder="1" applyAlignment="1">
      <alignment horizontal="center" vertical="center"/>
    </xf>
    <xf numFmtId="164" fontId="5" fillId="7" borderId="4" xfId="5" applyNumberFormat="1" applyFont="1" applyFill="1" applyBorder="1" applyAlignment="1">
      <alignment horizontal="center" vertical="center" wrapText="1"/>
    </xf>
    <xf numFmtId="164" fontId="5" fillId="7" borderId="0" xfId="5" applyNumberFormat="1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173" fontId="5" fillId="7" borderId="1" xfId="0" applyNumberFormat="1" applyFont="1" applyFill="1" applyBorder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center" vertical="center" wrapText="1"/>
    </xf>
    <xf numFmtId="164" fontId="5" fillId="7" borderId="1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168" fontId="4" fillId="8" borderId="4" xfId="3" applyNumberFormat="1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8" fontId="4" fillId="8" borderId="8" xfId="3" applyNumberFormat="1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168" fontId="4" fillId="8" borderId="1" xfId="3" applyNumberFormat="1" applyFont="1" applyFill="1" applyBorder="1" applyAlignment="1" applyProtection="1">
      <alignment horizontal="center" vertical="center" wrapText="1"/>
    </xf>
    <xf numFmtId="0" fontId="4" fillId="8" borderId="1" xfId="0" applyNumberFormat="1" applyFont="1" applyFill="1" applyBorder="1" applyAlignment="1" applyProtection="1">
      <alignment vertical="top" wrapText="1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4" fontId="5" fillId="8" borderId="14" xfId="0" applyNumberFormat="1" applyFont="1" applyFill="1" applyBorder="1" applyAlignment="1">
      <alignment horizontal="center" vertical="center" wrapText="1"/>
    </xf>
    <xf numFmtId="168" fontId="4" fillId="8" borderId="14" xfId="3" applyNumberFormat="1" applyFont="1" applyFill="1" applyBorder="1" applyAlignment="1" applyProtection="1">
      <alignment horizontal="center" vertical="center" wrapText="1"/>
    </xf>
    <xf numFmtId="0" fontId="6" fillId="8" borderId="23" xfId="0" applyFont="1" applyFill="1" applyBorder="1" applyAlignment="1">
      <alignment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center" vertical="center"/>
    </xf>
    <xf numFmtId="167" fontId="5" fillId="8" borderId="6" xfId="0" applyNumberFormat="1" applyFont="1" applyFill="1" applyBorder="1" applyAlignment="1">
      <alignment horizontal="center" vertical="center" wrapText="1"/>
    </xf>
    <xf numFmtId="168" fontId="4" fillId="8" borderId="16" xfId="3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vertical="center" wrapText="1"/>
    </xf>
    <xf numFmtId="0" fontId="4" fillId="8" borderId="29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top" wrapText="1"/>
    </xf>
    <xf numFmtId="166" fontId="4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left" vertical="top" wrapText="1"/>
    </xf>
    <xf numFmtId="164" fontId="5" fillId="8" borderId="4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64" fontId="5" fillId="8" borderId="9" xfId="0" applyNumberFormat="1" applyFont="1" applyFill="1" applyBorder="1" applyAlignment="1">
      <alignment horizontal="center" vertical="center"/>
    </xf>
    <xf numFmtId="168" fontId="4" fillId="8" borderId="5" xfId="3" applyNumberFormat="1" applyFont="1" applyFill="1" applyBorder="1" applyAlignment="1" applyProtection="1">
      <alignment horizontal="center" vertical="center" wrapText="1"/>
    </xf>
    <xf numFmtId="164" fontId="5" fillId="8" borderId="18" xfId="0" applyNumberFormat="1" applyFont="1" applyFill="1" applyBorder="1" applyAlignment="1">
      <alignment horizontal="center" vertical="center"/>
    </xf>
    <xf numFmtId="166" fontId="4" fillId="8" borderId="4" xfId="3" applyNumberFormat="1" applyFont="1" applyFill="1" applyBorder="1" applyAlignment="1" applyProtection="1">
      <alignment horizontal="left" vertical="center" wrapText="1"/>
    </xf>
    <xf numFmtId="169" fontId="4" fillId="8" borderId="1" xfId="3" applyNumberFormat="1" applyFont="1" applyFill="1" applyBorder="1" applyAlignment="1" applyProtection="1">
      <alignment horizontal="center" vertical="center" wrapText="1"/>
    </xf>
    <xf numFmtId="0" fontId="4" fillId="8" borderId="4" xfId="0" applyFont="1" applyFill="1" applyBorder="1"/>
    <xf numFmtId="3" fontId="4" fillId="8" borderId="4" xfId="1" applyNumberFormat="1" applyFont="1" applyFill="1" applyBorder="1" applyAlignment="1">
      <alignment horizontal="left" vertical="center" wrapText="1"/>
    </xf>
    <xf numFmtId="3" fontId="4" fillId="8" borderId="4" xfId="1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top" wrapText="1"/>
    </xf>
    <xf numFmtId="166" fontId="4" fillId="8" borderId="3" xfId="0" applyNumberFormat="1" applyFont="1" applyFill="1" applyBorder="1" applyAlignment="1">
      <alignment horizontal="center" vertical="center"/>
    </xf>
    <xf numFmtId="168" fontId="4" fillId="8" borderId="12" xfId="3" applyNumberFormat="1" applyFont="1" applyFill="1" applyBorder="1" applyAlignment="1" applyProtection="1">
      <alignment horizontal="center" vertical="center" wrapText="1"/>
    </xf>
    <xf numFmtId="0" fontId="4" fillId="8" borderId="4" xfId="5" applyFont="1" applyFill="1" applyBorder="1" applyAlignment="1">
      <alignment horizontal="center" vertical="center"/>
    </xf>
    <xf numFmtId="164" fontId="4" fillId="8" borderId="4" xfId="5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vertical="center" wrapText="1"/>
    </xf>
    <xf numFmtId="164" fontId="5" fillId="8" borderId="8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4" fillId="8" borderId="4" xfId="5" applyFont="1" applyFill="1" applyBorder="1" applyAlignment="1">
      <alignment horizontal="center" vertical="center" wrapText="1"/>
    </xf>
    <xf numFmtId="168" fontId="4" fillId="8" borderId="4" xfId="5" applyNumberFormat="1" applyFont="1" applyFill="1" applyBorder="1" applyAlignment="1">
      <alignment horizontal="left" vertical="center"/>
    </xf>
    <xf numFmtId="168" fontId="5" fillId="8" borderId="23" xfId="5" applyNumberFormat="1" applyFont="1" applyFill="1" applyBorder="1" applyAlignment="1">
      <alignment horizontal="center" vertical="center"/>
    </xf>
    <xf numFmtId="168" fontId="4" fillId="8" borderId="23" xfId="5" applyNumberFormat="1" applyFont="1" applyFill="1" applyBorder="1" applyAlignment="1">
      <alignment horizontal="center" vertical="center"/>
    </xf>
    <xf numFmtId="168" fontId="4" fillId="8" borderId="4" xfId="5" applyNumberFormat="1" applyFont="1" applyFill="1" applyBorder="1" applyAlignment="1">
      <alignment horizontal="left"/>
    </xf>
    <xf numFmtId="0" fontId="4" fillId="8" borderId="4" xfId="5" applyFont="1" applyFill="1" applyBorder="1" applyAlignment="1">
      <alignment horizontal="center"/>
    </xf>
    <xf numFmtId="168" fontId="4" fillId="8" borderId="27" xfId="5" applyNumberFormat="1" applyFont="1" applyFill="1" applyBorder="1" applyAlignment="1">
      <alignment horizontal="left"/>
    </xf>
    <xf numFmtId="0" fontId="4" fillId="8" borderId="22" xfId="0" applyFont="1" applyFill="1" applyBorder="1" applyAlignment="1">
      <alignment vertical="center" wrapText="1"/>
    </xf>
    <xf numFmtId="168" fontId="4" fillId="8" borderId="22" xfId="0" applyNumberFormat="1" applyFont="1" applyFill="1" applyBorder="1" applyAlignment="1">
      <alignment horizontal="left"/>
    </xf>
    <xf numFmtId="0" fontId="6" fillId="9" borderId="2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 applyProtection="1">
      <alignment vertical="top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8" fontId="4" fillId="9" borderId="1" xfId="3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164" fontId="5" fillId="9" borderId="4" xfId="0" applyNumberFormat="1" applyFont="1" applyFill="1" applyBorder="1" applyAlignment="1">
      <alignment horizontal="center" vertical="center"/>
    </xf>
    <xf numFmtId="168" fontId="4" fillId="9" borderId="5" xfId="3" applyNumberFormat="1" applyFont="1" applyFill="1" applyBorder="1" applyAlignment="1" applyProtection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 wrapText="1"/>
    </xf>
    <xf numFmtId="168" fontId="4" fillId="9" borderId="12" xfId="3" applyNumberFormat="1" applyFont="1" applyFill="1" applyBorder="1" applyAlignment="1" applyProtection="1">
      <alignment horizontal="center" vertical="center" wrapText="1"/>
    </xf>
    <xf numFmtId="0" fontId="4" fillId="9" borderId="4" xfId="5" applyFont="1" applyFill="1" applyBorder="1" applyAlignment="1">
      <alignment horizontal="center" vertical="center" wrapText="1"/>
    </xf>
    <xf numFmtId="0" fontId="4" fillId="9" borderId="4" xfId="4" applyFont="1" applyFill="1" applyBorder="1" applyAlignment="1">
      <alignment vertical="center" wrapText="1"/>
    </xf>
    <xf numFmtId="0" fontId="4" fillId="9" borderId="4" xfId="5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164" fontId="5" fillId="9" borderId="4" xfId="5" applyNumberFormat="1" applyFont="1" applyFill="1" applyBorder="1" applyAlignment="1">
      <alignment horizontal="center" vertical="center" wrapText="1"/>
    </xf>
    <xf numFmtId="168" fontId="4" fillId="9" borderId="4" xfId="5" applyNumberFormat="1" applyFont="1" applyFill="1" applyBorder="1" applyAlignment="1">
      <alignment horizontal="center" vertical="center" wrapText="1"/>
    </xf>
    <xf numFmtId="0" fontId="4" fillId="9" borderId="4" xfId="4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applyProtection="1">
      <alignment vertical="center" wrapText="1"/>
    </xf>
    <xf numFmtId="0" fontId="4" fillId="9" borderId="1" xfId="0" applyNumberFormat="1" applyFont="1" applyFill="1" applyBorder="1" applyAlignment="1" applyProtection="1">
      <alignment horizontal="left" vertical="top" wrapText="1"/>
    </xf>
    <xf numFmtId="49" fontId="4" fillId="9" borderId="1" xfId="0" applyNumberFormat="1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173" fontId="5" fillId="9" borderId="1" xfId="0" applyNumberFormat="1" applyFont="1" applyFill="1" applyBorder="1" applyAlignment="1">
      <alignment horizontal="center" vertical="center" wrapText="1"/>
    </xf>
    <xf numFmtId="169" fontId="4" fillId="9" borderId="1" xfId="0" applyNumberFormat="1" applyFont="1" applyFill="1" applyBorder="1" applyAlignment="1">
      <alignment horizontal="center" vertical="center" wrapText="1"/>
    </xf>
    <xf numFmtId="168" fontId="5" fillId="9" borderId="4" xfId="5" applyNumberFormat="1" applyFont="1" applyFill="1" applyBorder="1" applyAlignment="1">
      <alignment horizontal="center" vertical="center" wrapText="1"/>
    </xf>
    <xf numFmtId="0" fontId="4" fillId="9" borderId="18" xfId="5" applyFont="1" applyFill="1" applyBorder="1" applyAlignment="1">
      <alignment horizontal="center" vertical="center"/>
    </xf>
    <xf numFmtId="0" fontId="4" fillId="9" borderId="4" xfId="0" applyFont="1" applyFill="1" applyBorder="1"/>
    <xf numFmtId="0" fontId="4" fillId="9" borderId="4" xfId="0" applyFont="1" applyFill="1" applyBorder="1" applyAlignment="1">
      <alignment wrapText="1"/>
    </xf>
    <xf numFmtId="3" fontId="6" fillId="9" borderId="27" xfId="1" applyNumberFormat="1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vertical="center" wrapText="1"/>
    </xf>
    <xf numFmtId="0" fontId="4" fillId="9" borderId="4" xfId="0" applyNumberFormat="1" applyFont="1" applyFill="1" applyBorder="1" applyAlignment="1" applyProtection="1">
      <alignment horizontal="center" vertical="center"/>
    </xf>
    <xf numFmtId="168" fontId="4" fillId="9" borderId="4" xfId="3" applyNumberFormat="1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9" xfId="0" applyNumberFormat="1" applyFont="1" applyFill="1" applyBorder="1" applyAlignment="1" applyProtection="1">
      <alignment horizontal="center" vertical="center"/>
    </xf>
    <xf numFmtId="164" fontId="5" fillId="9" borderId="9" xfId="0" applyNumberFormat="1" applyFont="1" applyFill="1" applyBorder="1" applyAlignment="1">
      <alignment horizontal="center" vertical="center" wrapText="1"/>
    </xf>
    <xf numFmtId="168" fontId="4" fillId="9" borderId="9" xfId="3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center"/>
    </xf>
    <xf numFmtId="169" fontId="4" fillId="9" borderId="1" xfId="3" applyNumberFormat="1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 wrapText="1"/>
    </xf>
    <xf numFmtId="164" fontId="5" fillId="9" borderId="20" xfId="0" applyNumberFormat="1" applyFont="1" applyFill="1" applyBorder="1" applyAlignment="1">
      <alignment horizontal="center" vertical="center" wrapText="1"/>
    </xf>
    <xf numFmtId="168" fontId="4" fillId="9" borderId="18" xfId="3" applyNumberFormat="1" applyFont="1" applyFill="1" applyBorder="1" applyAlignment="1" applyProtection="1">
      <alignment horizontal="center" vertical="center" wrapText="1"/>
    </xf>
    <xf numFmtId="0" fontId="4" fillId="9" borderId="22" xfId="0" applyFont="1" applyFill="1" applyBorder="1" applyAlignment="1">
      <alignment horizontal="left" vertical="center" wrapText="1"/>
    </xf>
    <xf numFmtId="49" fontId="4" fillId="9" borderId="4" xfId="0" applyNumberFormat="1" applyFont="1" applyFill="1" applyBorder="1" applyAlignment="1">
      <alignment horizontal="left" vertical="center" wrapText="1"/>
    </xf>
    <xf numFmtId="168" fontId="5" fillId="9" borderId="23" xfId="5" applyNumberFormat="1" applyFont="1" applyFill="1" applyBorder="1" applyAlignment="1">
      <alignment horizontal="center" vertical="center"/>
    </xf>
    <xf numFmtId="168" fontId="4" fillId="9" borderId="23" xfId="5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left" vertical="top" wrapText="1"/>
    </xf>
    <xf numFmtId="0" fontId="4" fillId="9" borderId="4" xfId="0" applyFont="1" applyFill="1" applyBorder="1" applyAlignment="1" applyProtection="1">
      <alignment horizontal="left" vertical="top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/>
    </xf>
    <xf numFmtId="168" fontId="5" fillId="9" borderId="4" xfId="3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top"/>
    </xf>
    <xf numFmtId="0" fontId="4" fillId="9" borderId="4" xfId="0" applyNumberFormat="1" applyFont="1" applyFill="1" applyBorder="1" applyAlignment="1" applyProtection="1">
      <alignment vertical="top" wrapText="1"/>
    </xf>
    <xf numFmtId="0" fontId="4" fillId="9" borderId="4" xfId="6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164" fontId="5" fillId="8" borderId="38" xfId="0" applyNumberFormat="1" applyFont="1" applyFill="1" applyBorder="1" applyAlignment="1">
      <alignment horizontal="center" vertical="center"/>
    </xf>
    <xf numFmtId="166" fontId="4" fillId="8" borderId="8" xfId="0" applyNumberFormat="1" applyFont="1" applyFill="1" applyBorder="1" applyAlignment="1">
      <alignment horizontal="center" vertical="center"/>
    </xf>
    <xf numFmtId="166" fontId="4" fillId="8" borderId="16" xfId="0" applyNumberFormat="1" applyFont="1" applyFill="1" applyBorder="1" applyAlignment="1">
      <alignment horizontal="center" vertical="center"/>
    </xf>
    <xf numFmtId="17" fontId="4" fillId="6" borderId="6" xfId="0" applyNumberFormat="1" applyFont="1" applyFill="1" applyBorder="1" applyAlignment="1">
      <alignment horizontal="center" vertical="center" wrapText="1"/>
    </xf>
    <xf numFmtId="164" fontId="5" fillId="6" borderId="40" xfId="0" applyNumberFormat="1" applyFont="1" applyFill="1" applyBorder="1" applyAlignment="1">
      <alignment horizontal="center" vertical="center" wrapText="1"/>
    </xf>
    <xf numFmtId="169" fontId="4" fillId="6" borderId="40" xfId="3" applyNumberFormat="1" applyFont="1" applyFill="1" applyBorder="1" applyAlignment="1" applyProtection="1">
      <alignment horizontal="center" vertical="center" wrapText="1"/>
    </xf>
    <xf numFmtId="164" fontId="5" fillId="6" borderId="38" xfId="0" applyNumberFormat="1" applyFont="1" applyFill="1" applyBorder="1" applyAlignment="1">
      <alignment horizontal="center" vertical="center" wrapText="1"/>
    </xf>
    <xf numFmtId="169" fontId="4" fillId="6" borderId="38" xfId="3" applyNumberFormat="1" applyFont="1" applyFill="1" applyBorder="1" applyAlignment="1" applyProtection="1">
      <alignment horizontal="center" vertical="center" wrapText="1"/>
    </xf>
    <xf numFmtId="164" fontId="5" fillId="6" borderId="39" xfId="0" applyNumberFormat="1" applyFont="1" applyFill="1" applyBorder="1" applyAlignment="1">
      <alignment horizontal="center" vertical="center" wrapText="1"/>
    </xf>
    <xf numFmtId="169" fontId="4" fillId="6" borderId="41" xfId="3" applyNumberFormat="1" applyFont="1" applyFill="1" applyBorder="1" applyAlignment="1" applyProtection="1">
      <alignment horizontal="center" vertical="center" wrapText="1"/>
    </xf>
    <xf numFmtId="0" fontId="4" fillId="8" borderId="4" xfId="5" applyNumberFormat="1" applyFont="1" applyFill="1" applyBorder="1" applyAlignment="1">
      <alignment horizontal="center" vertical="center"/>
    </xf>
    <xf numFmtId="0" fontId="4" fillId="7" borderId="4" xfId="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center" vertical="center"/>
    </xf>
    <xf numFmtId="0" fontId="4" fillId="8" borderId="17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8" borderId="38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4" xfId="1" applyNumberFormat="1" applyFont="1" applyFill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/>
    </xf>
    <xf numFmtId="0" fontId="4" fillId="9" borderId="4" xfId="5" applyNumberFormat="1" applyFont="1" applyFill="1" applyBorder="1" applyAlignment="1">
      <alignment horizontal="center" vertical="center" wrapText="1"/>
    </xf>
    <xf numFmtId="0" fontId="4" fillId="9" borderId="4" xfId="3" applyNumberFormat="1" applyFont="1" applyFill="1" applyBorder="1" applyAlignment="1">
      <alignment horizontal="center"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21" xfId="0" applyNumberFormat="1" applyFont="1" applyFill="1" applyBorder="1" applyAlignment="1">
      <alignment horizontal="center" vertical="center" wrapText="1"/>
    </xf>
    <xf numFmtId="0" fontId="4" fillId="9" borderId="23" xfId="0" applyNumberFormat="1" applyFont="1" applyFill="1" applyBorder="1" applyAlignment="1">
      <alignment horizontal="center" vertical="center" wrapText="1"/>
    </xf>
    <xf numFmtId="0" fontId="4" fillId="9" borderId="4" xfId="5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4" xfId="5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center" vertical="center"/>
    </xf>
    <xf numFmtId="0" fontId="4" fillId="7" borderId="1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38" xfId="0" applyNumberFormat="1" applyFont="1" applyFill="1" applyBorder="1" applyAlignment="1">
      <alignment horizontal="center" vertical="center"/>
    </xf>
    <xf numFmtId="0" fontId="4" fillId="6" borderId="40" xfId="0" applyNumberFormat="1" applyFont="1" applyFill="1" applyBorder="1" applyAlignment="1">
      <alignment horizontal="center" vertical="center"/>
    </xf>
    <xf numFmtId="0" fontId="4" fillId="6" borderId="39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4" fillId="10" borderId="0" xfId="0" applyFont="1" applyFill="1" applyBorder="1"/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8" borderId="22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3" fontId="6" fillId="8" borderId="33" xfId="1" applyNumberFormat="1" applyFont="1" applyFill="1" applyBorder="1" applyAlignment="1">
      <alignment horizontal="left" vertical="center" wrapText="1"/>
    </xf>
    <xf numFmtId="3" fontId="6" fillId="8" borderId="34" xfId="1" applyNumberFormat="1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22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0" fillId="11" borderId="4" xfId="0" applyFill="1" applyBorder="1"/>
    <xf numFmtId="0" fontId="4" fillId="11" borderId="2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168" fontId="4" fillId="11" borderId="1" xfId="3" applyNumberFormat="1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center" vertical="center" wrapText="1"/>
    </xf>
    <xf numFmtId="167" fontId="5" fillId="11" borderId="6" xfId="0" applyNumberFormat="1" applyFont="1" applyFill="1" applyBorder="1" applyAlignment="1">
      <alignment horizontal="center" vertical="center" wrapText="1"/>
    </xf>
    <xf numFmtId="168" fontId="4" fillId="11" borderId="4" xfId="3" applyNumberFormat="1" applyFont="1" applyFill="1" applyBorder="1" applyAlignment="1" applyProtection="1">
      <alignment horizontal="center" vertical="center" wrapText="1"/>
    </xf>
  </cellXfs>
  <cellStyles count="7">
    <cellStyle name="Normál" xfId="0" builtinId="0"/>
    <cellStyle name="Normál 2" xfId="5"/>
    <cellStyle name="Normál_Grundfos nv.ült." xfId="6"/>
    <cellStyle name="Normál_II. Szabadság u." xfId="1"/>
    <cellStyle name="Normál_SZ-9-074  GH-Tatabánya, Életfa tér Díszmedence anyagkiírás" xfId="2"/>
    <cellStyle name="Normál_V. napló" xfId="4"/>
    <cellStyle name="Pénznem" xfId="3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2"/>
  <sheetViews>
    <sheetView tabSelected="1" view="pageBreakPreview" zoomScaleNormal="85" zoomScaleSheetLayoutView="100" workbookViewId="0">
      <pane ySplit="1" topLeftCell="A832" activePane="bottomLeft" state="frozen"/>
      <selection pane="bottomLeft" activeCell="E331" sqref="E331"/>
    </sheetView>
  </sheetViews>
  <sheetFormatPr defaultColWidth="9.109375" defaultRowHeight="13.8" outlineLevelRow="1"/>
  <cols>
    <col min="1" max="1" width="5.44140625" style="1" customWidth="1"/>
    <col min="2" max="2" width="125" style="2" customWidth="1"/>
    <col min="3" max="3" width="8" style="1" customWidth="1"/>
    <col min="4" max="4" width="10.109375" style="298" customWidth="1"/>
    <col min="5" max="5" width="16.109375" style="119" customWidth="1"/>
    <col min="6" max="6" width="15.88671875" style="123" customWidth="1"/>
    <col min="7" max="7" width="9.44140625" style="111" bestFit="1" customWidth="1"/>
    <col min="8" max="16384" width="9.109375" style="111"/>
  </cols>
  <sheetData>
    <row r="1" spans="1:6" ht="27.6">
      <c r="A1" s="16"/>
      <c r="B1" s="16" t="s">
        <v>312</v>
      </c>
      <c r="C1" s="16" t="s">
        <v>313</v>
      </c>
      <c r="D1" s="16" t="s">
        <v>315</v>
      </c>
      <c r="E1" s="16" t="s">
        <v>314</v>
      </c>
      <c r="F1" s="17" t="s">
        <v>316</v>
      </c>
    </row>
    <row r="2" spans="1:6">
      <c r="E2" s="125"/>
      <c r="F2" s="5"/>
    </row>
    <row r="3" spans="1:6">
      <c r="A3" s="152"/>
      <c r="B3" s="151" t="s">
        <v>914</v>
      </c>
      <c r="F3" s="5"/>
    </row>
    <row r="4" spans="1:6">
      <c r="A4" s="352" t="s">
        <v>1017</v>
      </c>
      <c r="B4" s="353"/>
      <c r="F4" s="5"/>
    </row>
    <row r="5" spans="1:6" ht="16.5" customHeight="1" outlineLevel="1">
      <c r="A5" s="153"/>
      <c r="B5" s="154" t="s">
        <v>1220</v>
      </c>
      <c r="F5" s="5"/>
    </row>
    <row r="6" spans="1:6" s="343" customFormat="1" outlineLevel="1">
      <c r="A6" s="360" t="s">
        <v>1523</v>
      </c>
      <c r="B6" s="361" t="s">
        <v>1484</v>
      </c>
      <c r="C6" s="157" t="s">
        <v>333</v>
      </c>
      <c r="D6" s="362">
        <v>6</v>
      </c>
      <c r="E6" s="363"/>
      <c r="F6" s="158">
        <f t="shared" ref="F6:F86" si="0">+D6*E6</f>
        <v>0</v>
      </c>
    </row>
    <row r="7" spans="1:6" s="343" customFormat="1" outlineLevel="1">
      <c r="A7" s="360" t="s">
        <v>1524</v>
      </c>
      <c r="B7" s="361" t="s">
        <v>1485</v>
      </c>
      <c r="C7" s="157" t="s">
        <v>333</v>
      </c>
      <c r="D7" s="362">
        <v>6</v>
      </c>
      <c r="E7" s="363"/>
      <c r="F7" s="158">
        <f t="shared" si="0"/>
        <v>0</v>
      </c>
    </row>
    <row r="8" spans="1:6" s="343" customFormat="1" outlineLevel="1">
      <c r="A8" s="360" t="s">
        <v>1525</v>
      </c>
      <c r="B8" s="361" t="s">
        <v>1486</v>
      </c>
      <c r="C8" s="157" t="s">
        <v>333</v>
      </c>
      <c r="D8" s="362">
        <v>10</v>
      </c>
      <c r="E8" s="363"/>
      <c r="F8" s="158">
        <f t="shared" si="0"/>
        <v>0</v>
      </c>
    </row>
    <row r="9" spans="1:6" s="343" customFormat="1" outlineLevel="1">
      <c r="A9" s="360" t="s">
        <v>1526</v>
      </c>
      <c r="B9" s="361" t="s">
        <v>1487</v>
      </c>
      <c r="C9" s="157" t="s">
        <v>333</v>
      </c>
      <c r="D9" s="362">
        <v>6</v>
      </c>
      <c r="E9" s="363"/>
      <c r="F9" s="158">
        <f t="shared" si="0"/>
        <v>0</v>
      </c>
    </row>
    <row r="10" spans="1:6" s="343" customFormat="1" outlineLevel="1">
      <c r="A10" s="360" t="s">
        <v>1527</v>
      </c>
      <c r="B10" s="361" t="s">
        <v>1488</v>
      </c>
      <c r="C10" s="157" t="s">
        <v>333</v>
      </c>
      <c r="D10" s="362">
        <v>4</v>
      </c>
      <c r="E10" s="363"/>
      <c r="F10" s="158">
        <f t="shared" si="0"/>
        <v>0</v>
      </c>
    </row>
    <row r="11" spans="1:6" s="343" customFormat="1" outlineLevel="1">
      <c r="A11" s="360" t="s">
        <v>325</v>
      </c>
      <c r="B11" s="361" t="s">
        <v>1489</v>
      </c>
      <c r="C11" s="157" t="s">
        <v>333</v>
      </c>
      <c r="D11" s="362">
        <v>3</v>
      </c>
      <c r="E11" s="363"/>
      <c r="F11" s="158">
        <f t="shared" si="0"/>
        <v>0</v>
      </c>
    </row>
    <row r="12" spans="1:6" s="343" customFormat="1" outlineLevel="1">
      <c r="A12" s="360" t="s">
        <v>327</v>
      </c>
      <c r="B12" s="361" t="s">
        <v>1490</v>
      </c>
      <c r="C12" s="157" t="s">
        <v>333</v>
      </c>
      <c r="D12" s="362">
        <v>5</v>
      </c>
      <c r="E12" s="363"/>
      <c r="F12" s="158">
        <f t="shared" si="0"/>
        <v>0</v>
      </c>
    </row>
    <row r="13" spans="1:6" s="343" customFormat="1" outlineLevel="1">
      <c r="A13" s="360" t="s">
        <v>1528</v>
      </c>
      <c r="B13" s="361" t="s">
        <v>1491</v>
      </c>
      <c r="C13" s="157" t="s">
        <v>333</v>
      </c>
      <c r="D13" s="362">
        <v>5</v>
      </c>
      <c r="E13" s="363"/>
      <c r="F13" s="158">
        <f t="shared" si="0"/>
        <v>0</v>
      </c>
    </row>
    <row r="14" spans="1:6" s="343" customFormat="1" outlineLevel="1">
      <c r="A14" s="360" t="s">
        <v>1529</v>
      </c>
      <c r="B14" s="361" t="s">
        <v>1492</v>
      </c>
      <c r="C14" s="157" t="s">
        <v>333</v>
      </c>
      <c r="D14" s="362">
        <v>3</v>
      </c>
      <c r="E14" s="363"/>
      <c r="F14" s="158">
        <f t="shared" si="0"/>
        <v>0</v>
      </c>
    </row>
    <row r="15" spans="1:6" s="343" customFormat="1" outlineLevel="1">
      <c r="A15" s="360" t="s">
        <v>1530</v>
      </c>
      <c r="B15" s="361" t="s">
        <v>1493</v>
      </c>
      <c r="C15" s="157" t="s">
        <v>333</v>
      </c>
      <c r="D15" s="362">
        <v>3</v>
      </c>
      <c r="E15" s="363"/>
      <c r="F15" s="158">
        <f t="shared" si="0"/>
        <v>0</v>
      </c>
    </row>
    <row r="16" spans="1:6" s="343" customFormat="1" outlineLevel="1">
      <c r="A16" s="360" t="s">
        <v>1531</v>
      </c>
      <c r="B16" s="361" t="s">
        <v>1494</v>
      </c>
      <c r="C16" s="157" t="s">
        <v>333</v>
      </c>
      <c r="D16" s="362">
        <v>5</v>
      </c>
      <c r="E16" s="363"/>
      <c r="F16" s="158">
        <f t="shared" si="0"/>
        <v>0</v>
      </c>
    </row>
    <row r="17" spans="1:6" s="343" customFormat="1" outlineLevel="1">
      <c r="A17" s="360" t="s">
        <v>1532</v>
      </c>
      <c r="B17" s="361" t="s">
        <v>1495</v>
      </c>
      <c r="C17" s="157" t="s">
        <v>333</v>
      </c>
      <c r="D17" s="362">
        <v>5</v>
      </c>
      <c r="E17" s="363"/>
      <c r="F17" s="158">
        <f t="shared" si="0"/>
        <v>0</v>
      </c>
    </row>
    <row r="18" spans="1:6" s="343" customFormat="1" outlineLevel="1">
      <c r="A18" s="360" t="s">
        <v>1533</v>
      </c>
      <c r="B18" s="361" t="s">
        <v>1496</v>
      </c>
      <c r="C18" s="157" t="s">
        <v>333</v>
      </c>
      <c r="D18" s="362">
        <v>3</v>
      </c>
      <c r="E18" s="363"/>
      <c r="F18" s="158">
        <f t="shared" si="0"/>
        <v>0</v>
      </c>
    </row>
    <row r="19" spans="1:6" s="343" customFormat="1" outlineLevel="1">
      <c r="A19" s="360" t="s">
        <v>1534</v>
      </c>
      <c r="B19" s="361" t="s">
        <v>1497</v>
      </c>
      <c r="C19" s="157" t="s">
        <v>333</v>
      </c>
      <c r="D19" s="362">
        <v>3</v>
      </c>
      <c r="E19" s="363"/>
      <c r="F19" s="158">
        <f t="shared" si="0"/>
        <v>0</v>
      </c>
    </row>
    <row r="20" spans="1:6" s="343" customFormat="1" outlineLevel="1">
      <c r="A20" s="360" t="s">
        <v>1535</v>
      </c>
      <c r="B20" s="361" t="s">
        <v>1498</v>
      </c>
      <c r="C20" s="157" t="s">
        <v>333</v>
      </c>
      <c r="D20" s="362">
        <v>8</v>
      </c>
      <c r="E20" s="363"/>
      <c r="F20" s="158">
        <f t="shared" si="0"/>
        <v>0</v>
      </c>
    </row>
    <row r="21" spans="1:6" s="343" customFormat="1" outlineLevel="1">
      <c r="A21" s="360" t="s">
        <v>1536</v>
      </c>
      <c r="B21" s="361" t="s">
        <v>1499</v>
      </c>
      <c r="C21" s="157" t="s">
        <v>333</v>
      </c>
      <c r="D21" s="362">
        <v>8</v>
      </c>
      <c r="E21" s="363"/>
      <c r="F21" s="158">
        <f t="shared" si="0"/>
        <v>0</v>
      </c>
    </row>
    <row r="22" spans="1:6" s="343" customFormat="1" outlineLevel="1">
      <c r="A22" s="360" t="s">
        <v>336</v>
      </c>
      <c r="B22" s="361" t="s">
        <v>1500</v>
      </c>
      <c r="C22" s="157" t="s">
        <v>333</v>
      </c>
      <c r="D22" s="362">
        <v>5</v>
      </c>
      <c r="E22" s="363"/>
      <c r="F22" s="158">
        <f t="shared" si="0"/>
        <v>0</v>
      </c>
    </row>
    <row r="23" spans="1:6" s="343" customFormat="1" outlineLevel="1">
      <c r="A23" s="360" t="s">
        <v>338</v>
      </c>
      <c r="B23" s="361" t="s">
        <v>1501</v>
      </c>
      <c r="C23" s="157" t="s">
        <v>333</v>
      </c>
      <c r="D23" s="362">
        <v>5</v>
      </c>
      <c r="E23" s="363"/>
      <c r="F23" s="158">
        <f t="shared" si="0"/>
        <v>0</v>
      </c>
    </row>
    <row r="24" spans="1:6" s="343" customFormat="1" outlineLevel="1">
      <c r="A24" s="360" t="s">
        <v>340</v>
      </c>
      <c r="B24" s="361" t="s">
        <v>1502</v>
      </c>
      <c r="C24" s="157" t="s">
        <v>333</v>
      </c>
      <c r="D24" s="362">
        <v>3</v>
      </c>
      <c r="E24" s="363"/>
      <c r="F24" s="158">
        <f t="shared" si="0"/>
        <v>0</v>
      </c>
    </row>
    <row r="25" spans="1:6" s="343" customFormat="1" outlineLevel="1">
      <c r="A25" s="360" t="s">
        <v>342</v>
      </c>
      <c r="B25" s="361" t="s">
        <v>1503</v>
      </c>
      <c r="C25" s="157" t="s">
        <v>333</v>
      </c>
      <c r="D25" s="362">
        <v>3</v>
      </c>
      <c r="E25" s="363"/>
      <c r="F25" s="158">
        <f t="shared" si="0"/>
        <v>0</v>
      </c>
    </row>
    <row r="26" spans="1:6" s="343" customFormat="1" outlineLevel="1">
      <c r="A26" s="360" t="s">
        <v>344</v>
      </c>
      <c r="B26" s="361" t="s">
        <v>1504</v>
      </c>
      <c r="C26" s="157" t="s">
        <v>333</v>
      </c>
      <c r="D26" s="362">
        <v>8</v>
      </c>
      <c r="E26" s="363"/>
      <c r="F26" s="158">
        <f t="shared" si="0"/>
        <v>0</v>
      </c>
    </row>
    <row r="27" spans="1:6" s="343" customFormat="1" outlineLevel="1">
      <c r="A27" s="360" t="s">
        <v>346</v>
      </c>
      <c r="B27" s="361" t="s">
        <v>1505</v>
      </c>
      <c r="C27" s="157" t="s">
        <v>333</v>
      </c>
      <c r="D27" s="362">
        <v>8</v>
      </c>
      <c r="E27" s="363"/>
      <c r="F27" s="158">
        <f t="shared" si="0"/>
        <v>0</v>
      </c>
    </row>
    <row r="28" spans="1:6" s="343" customFormat="1" outlineLevel="1">
      <c r="A28" s="360" t="s">
        <v>348</v>
      </c>
      <c r="B28" s="361" t="s">
        <v>1506</v>
      </c>
      <c r="C28" s="157" t="s">
        <v>333</v>
      </c>
      <c r="D28" s="362">
        <v>5</v>
      </c>
      <c r="E28" s="363"/>
      <c r="F28" s="158">
        <f t="shared" si="0"/>
        <v>0</v>
      </c>
    </row>
    <row r="29" spans="1:6" s="343" customFormat="1" outlineLevel="1">
      <c r="A29" s="360" t="s">
        <v>350</v>
      </c>
      <c r="B29" s="361" t="s">
        <v>1507</v>
      </c>
      <c r="C29" s="157" t="s">
        <v>333</v>
      </c>
      <c r="D29" s="362">
        <v>5</v>
      </c>
      <c r="E29" s="363"/>
      <c r="F29" s="158">
        <f t="shared" si="0"/>
        <v>0</v>
      </c>
    </row>
    <row r="30" spans="1:6" s="343" customFormat="1" outlineLevel="1">
      <c r="A30" s="360" t="s">
        <v>351</v>
      </c>
      <c r="B30" s="361" t="s">
        <v>1508</v>
      </c>
      <c r="C30" s="157" t="s">
        <v>333</v>
      </c>
      <c r="D30" s="362">
        <v>8</v>
      </c>
      <c r="E30" s="363"/>
      <c r="F30" s="158">
        <f t="shared" si="0"/>
        <v>0</v>
      </c>
    </row>
    <row r="31" spans="1:6" s="343" customFormat="1" outlineLevel="1">
      <c r="A31" s="360" t="s">
        <v>352</v>
      </c>
      <c r="B31" s="361" t="s">
        <v>1509</v>
      </c>
      <c r="C31" s="157" t="s">
        <v>333</v>
      </c>
      <c r="D31" s="362">
        <v>8</v>
      </c>
      <c r="E31" s="363"/>
      <c r="F31" s="158">
        <f t="shared" si="0"/>
        <v>0</v>
      </c>
    </row>
    <row r="32" spans="1:6" s="343" customFormat="1" outlineLevel="1">
      <c r="A32" s="360" t="s">
        <v>353</v>
      </c>
      <c r="B32" s="361" t="s">
        <v>1510</v>
      </c>
      <c r="C32" s="157" t="s">
        <v>333</v>
      </c>
      <c r="D32" s="362">
        <v>5</v>
      </c>
      <c r="E32" s="363"/>
      <c r="F32" s="158">
        <f t="shared" si="0"/>
        <v>0</v>
      </c>
    </row>
    <row r="33" spans="1:6" s="343" customFormat="1" outlineLevel="1">
      <c r="A33" s="360" t="s">
        <v>355</v>
      </c>
      <c r="B33" s="361" t="s">
        <v>1511</v>
      </c>
      <c r="C33" s="157" t="s">
        <v>333</v>
      </c>
      <c r="D33" s="362">
        <v>3</v>
      </c>
      <c r="E33" s="363"/>
      <c r="F33" s="158">
        <f t="shared" si="0"/>
        <v>0</v>
      </c>
    </row>
    <row r="34" spans="1:6" s="343" customFormat="1" outlineLevel="1">
      <c r="A34" s="360" t="s">
        <v>357</v>
      </c>
      <c r="B34" s="361" t="s">
        <v>1512</v>
      </c>
      <c r="C34" s="157" t="s">
        <v>333</v>
      </c>
      <c r="D34" s="362">
        <v>8</v>
      </c>
      <c r="E34" s="363"/>
      <c r="F34" s="158">
        <f t="shared" si="0"/>
        <v>0</v>
      </c>
    </row>
    <row r="35" spans="1:6" s="343" customFormat="1" outlineLevel="1">
      <c r="A35" s="360" t="s">
        <v>359</v>
      </c>
      <c r="B35" s="361" t="s">
        <v>1513</v>
      </c>
      <c r="C35" s="157" t="s">
        <v>333</v>
      </c>
      <c r="D35" s="362">
        <v>5</v>
      </c>
      <c r="E35" s="363"/>
      <c r="F35" s="158">
        <f t="shared" si="0"/>
        <v>0</v>
      </c>
    </row>
    <row r="36" spans="1:6" s="343" customFormat="1" outlineLevel="1">
      <c r="A36" s="360" t="s">
        <v>361</v>
      </c>
      <c r="B36" s="361" t="s">
        <v>1514</v>
      </c>
      <c r="C36" s="157" t="s">
        <v>333</v>
      </c>
      <c r="D36" s="362">
        <v>3</v>
      </c>
      <c r="E36" s="363"/>
      <c r="F36" s="158">
        <f t="shared" si="0"/>
        <v>0</v>
      </c>
    </row>
    <row r="37" spans="1:6" s="343" customFormat="1" ht="15" customHeight="1" outlineLevel="1">
      <c r="A37" s="360" t="s">
        <v>363</v>
      </c>
      <c r="B37" s="361" t="s">
        <v>1515</v>
      </c>
      <c r="C37" s="364" t="s">
        <v>333</v>
      </c>
      <c r="D37" s="362">
        <v>3</v>
      </c>
      <c r="E37" s="363"/>
      <c r="F37" s="365">
        <f t="shared" si="0"/>
        <v>0</v>
      </c>
    </row>
    <row r="38" spans="1:6" outlineLevel="1">
      <c r="A38" s="360" t="s">
        <v>365</v>
      </c>
      <c r="B38" s="165" t="s">
        <v>1516</v>
      </c>
      <c r="C38" s="166" t="s">
        <v>333</v>
      </c>
      <c r="D38" s="300">
        <v>4</v>
      </c>
      <c r="E38" s="161"/>
      <c r="F38" s="164">
        <f>+D38*E38</f>
        <v>0</v>
      </c>
    </row>
    <row r="39" spans="1:6" outlineLevel="1">
      <c r="A39" s="360" t="s">
        <v>367</v>
      </c>
      <c r="B39" s="163" t="s">
        <v>745</v>
      </c>
      <c r="C39" s="160" t="s">
        <v>333</v>
      </c>
      <c r="D39" s="299">
        <v>5</v>
      </c>
      <c r="E39" s="161"/>
      <c r="F39" s="164">
        <f t="shared" si="0"/>
        <v>0</v>
      </c>
    </row>
    <row r="40" spans="1:6" ht="27.6" outlineLevel="1">
      <c r="A40" s="360" t="s">
        <v>369</v>
      </c>
      <c r="B40" s="156" t="s">
        <v>169</v>
      </c>
      <c r="C40" s="169" t="s">
        <v>318</v>
      </c>
      <c r="D40" s="301">
        <v>5</v>
      </c>
      <c r="E40" s="170"/>
      <c r="F40" s="164">
        <f t="shared" si="0"/>
        <v>0</v>
      </c>
    </row>
    <row r="41" spans="1:6" ht="27.6" outlineLevel="1">
      <c r="A41" s="360" t="s">
        <v>370</v>
      </c>
      <c r="B41" s="156" t="s">
        <v>170</v>
      </c>
      <c r="C41" s="169" t="s">
        <v>318</v>
      </c>
      <c r="D41" s="301">
        <v>5</v>
      </c>
      <c r="E41" s="170"/>
      <c r="F41" s="164">
        <f t="shared" si="0"/>
        <v>0</v>
      </c>
    </row>
    <row r="42" spans="1:6" ht="15" customHeight="1" outlineLevel="1">
      <c r="A42" s="360" t="s">
        <v>372</v>
      </c>
      <c r="B42" s="163" t="s">
        <v>288</v>
      </c>
      <c r="C42" s="160" t="s">
        <v>333</v>
      </c>
      <c r="D42" s="299">
        <v>5</v>
      </c>
      <c r="E42" s="161"/>
      <c r="F42" s="164">
        <f t="shared" si="0"/>
        <v>0</v>
      </c>
    </row>
    <row r="43" spans="1:6" ht="15" customHeight="1" outlineLevel="1">
      <c r="A43" s="360" t="s">
        <v>374</v>
      </c>
      <c r="B43" s="163" t="s">
        <v>57</v>
      </c>
      <c r="C43" s="160" t="s">
        <v>333</v>
      </c>
      <c r="D43" s="299">
        <v>5</v>
      </c>
      <c r="E43" s="161"/>
      <c r="F43" s="164">
        <f>+D43*E43</f>
        <v>0</v>
      </c>
    </row>
    <row r="44" spans="1:6" ht="15" customHeight="1" outlineLevel="1">
      <c r="A44" s="360" t="s">
        <v>376</v>
      </c>
      <c r="B44" s="163" t="s">
        <v>58</v>
      </c>
      <c r="C44" s="160" t="s">
        <v>333</v>
      </c>
      <c r="D44" s="299">
        <v>5</v>
      </c>
      <c r="E44" s="161"/>
      <c r="F44" s="164">
        <f>+D44*E44</f>
        <v>0</v>
      </c>
    </row>
    <row r="45" spans="1:6" ht="15" customHeight="1" outlineLevel="1">
      <c r="A45" s="360" t="s">
        <v>378</v>
      </c>
      <c r="B45" s="163" t="s">
        <v>59</v>
      </c>
      <c r="C45" s="160" t="s">
        <v>333</v>
      </c>
      <c r="D45" s="299">
        <v>10</v>
      </c>
      <c r="E45" s="161"/>
      <c r="F45" s="164">
        <f>+D45*E45</f>
        <v>0</v>
      </c>
    </row>
    <row r="46" spans="1:6" ht="30.75" customHeight="1" outlineLevel="1">
      <c r="A46" s="360" t="s">
        <v>380</v>
      </c>
      <c r="B46" s="165" t="s">
        <v>687</v>
      </c>
      <c r="C46" s="167" t="s">
        <v>333</v>
      </c>
      <c r="D46" s="300">
        <v>2</v>
      </c>
      <c r="E46" s="161"/>
      <c r="F46" s="164">
        <f t="shared" ref="F46" si="1">+D46*E46</f>
        <v>0</v>
      </c>
    </row>
    <row r="47" spans="1:6" outlineLevel="1">
      <c r="A47" s="360" t="s">
        <v>382</v>
      </c>
      <c r="B47" s="163" t="s">
        <v>60</v>
      </c>
      <c r="C47" s="160" t="s">
        <v>333</v>
      </c>
      <c r="D47" s="299">
        <v>5</v>
      </c>
      <c r="E47" s="161"/>
      <c r="F47" s="164">
        <f t="shared" ref="F47:F55" si="2">+D47*E47</f>
        <v>0</v>
      </c>
    </row>
    <row r="48" spans="1:6" ht="28.5" customHeight="1" outlineLevel="1">
      <c r="A48" s="360" t="s">
        <v>384</v>
      </c>
      <c r="B48" s="163" t="s">
        <v>61</v>
      </c>
      <c r="C48" s="160" t="s">
        <v>333</v>
      </c>
      <c r="D48" s="299">
        <v>5</v>
      </c>
      <c r="E48" s="161"/>
      <c r="F48" s="164">
        <f t="shared" si="2"/>
        <v>0</v>
      </c>
    </row>
    <row r="49" spans="1:6" ht="28.5" customHeight="1" outlineLevel="1">
      <c r="A49" s="360" t="s">
        <v>386</v>
      </c>
      <c r="B49" s="163" t="s">
        <v>66</v>
      </c>
      <c r="C49" s="160" t="s">
        <v>333</v>
      </c>
      <c r="D49" s="299">
        <v>5</v>
      </c>
      <c r="E49" s="161"/>
      <c r="F49" s="164">
        <f t="shared" si="2"/>
        <v>0</v>
      </c>
    </row>
    <row r="50" spans="1:6" ht="15" customHeight="1" outlineLevel="1">
      <c r="A50" s="360" t="s">
        <v>388</v>
      </c>
      <c r="B50" s="163" t="s">
        <v>1204</v>
      </c>
      <c r="C50" s="171" t="s">
        <v>333</v>
      </c>
      <c r="D50" s="302">
        <v>5</v>
      </c>
      <c r="E50" s="173"/>
      <c r="F50" s="174">
        <f t="shared" si="2"/>
        <v>0</v>
      </c>
    </row>
    <row r="51" spans="1:6" ht="15" customHeight="1" outlineLevel="1">
      <c r="A51" s="360" t="s">
        <v>390</v>
      </c>
      <c r="B51" s="163" t="s">
        <v>92</v>
      </c>
      <c r="C51" s="160" t="s">
        <v>322</v>
      </c>
      <c r="D51" s="299">
        <v>4</v>
      </c>
      <c r="E51" s="161"/>
      <c r="F51" s="164">
        <f t="shared" si="2"/>
        <v>0</v>
      </c>
    </row>
    <row r="52" spans="1:6" ht="15" customHeight="1" outlineLevel="1">
      <c r="A52" s="360" t="s">
        <v>392</v>
      </c>
      <c r="B52" s="163" t="s">
        <v>93</v>
      </c>
      <c r="C52" s="160" t="s">
        <v>333</v>
      </c>
      <c r="D52" s="299">
        <v>3</v>
      </c>
      <c r="E52" s="161"/>
      <c r="F52" s="164">
        <f t="shared" si="2"/>
        <v>0</v>
      </c>
    </row>
    <row r="53" spans="1:6" ht="15" customHeight="1" outlineLevel="1">
      <c r="A53" s="360" t="s">
        <v>394</v>
      </c>
      <c r="B53" s="163" t="s">
        <v>94</v>
      </c>
      <c r="C53" s="160" t="s">
        <v>333</v>
      </c>
      <c r="D53" s="299">
        <v>4</v>
      </c>
      <c r="E53" s="161"/>
      <c r="F53" s="164">
        <f t="shared" si="2"/>
        <v>0</v>
      </c>
    </row>
    <row r="54" spans="1:6" ht="15" customHeight="1" outlineLevel="1">
      <c r="A54" s="360" t="s">
        <v>396</v>
      </c>
      <c r="B54" s="163" t="s">
        <v>95</v>
      </c>
      <c r="C54" s="160" t="s">
        <v>324</v>
      </c>
      <c r="D54" s="299">
        <v>3</v>
      </c>
      <c r="E54" s="161"/>
      <c r="F54" s="164">
        <f t="shared" si="2"/>
        <v>0</v>
      </c>
    </row>
    <row r="55" spans="1:6" ht="15" customHeight="1" outlineLevel="1">
      <c r="A55" s="360" t="s">
        <v>398</v>
      </c>
      <c r="B55" s="163" t="s">
        <v>120</v>
      </c>
      <c r="C55" s="160" t="s">
        <v>333</v>
      </c>
      <c r="D55" s="299">
        <v>5</v>
      </c>
      <c r="E55" s="161"/>
      <c r="F55" s="164">
        <f t="shared" si="2"/>
        <v>0</v>
      </c>
    </row>
    <row r="56" spans="1:6" ht="15" customHeight="1" outlineLevel="1">
      <c r="A56" s="360" t="s">
        <v>400</v>
      </c>
      <c r="B56" s="163" t="s">
        <v>121</v>
      </c>
      <c r="C56" s="160" t="s">
        <v>333</v>
      </c>
      <c r="D56" s="299">
        <v>5</v>
      </c>
      <c r="E56" s="161"/>
      <c r="F56" s="164">
        <f t="shared" si="0"/>
        <v>0</v>
      </c>
    </row>
    <row r="57" spans="1:6" outlineLevel="1">
      <c r="A57" s="360" t="s">
        <v>401</v>
      </c>
      <c r="B57" s="163" t="s">
        <v>1205</v>
      </c>
      <c r="C57" s="160" t="s">
        <v>333</v>
      </c>
      <c r="D57" s="299">
        <v>10</v>
      </c>
      <c r="E57" s="161"/>
      <c r="F57" s="164">
        <f t="shared" si="0"/>
        <v>0</v>
      </c>
    </row>
    <row r="58" spans="1:6" ht="28.5" customHeight="1" outlineLevel="1">
      <c r="A58" s="360" t="s">
        <v>402</v>
      </c>
      <c r="B58" s="163" t="s">
        <v>1206</v>
      </c>
      <c r="C58" s="160" t="s">
        <v>333</v>
      </c>
      <c r="D58" s="299">
        <v>10</v>
      </c>
      <c r="E58" s="161"/>
      <c r="F58" s="164">
        <f>+D58*E58</f>
        <v>0</v>
      </c>
    </row>
    <row r="59" spans="1:6" outlineLevel="1">
      <c r="A59" s="360" t="s">
        <v>404</v>
      </c>
      <c r="B59" s="163" t="s">
        <v>1208</v>
      </c>
      <c r="C59" s="160" t="s">
        <v>333</v>
      </c>
      <c r="D59" s="299">
        <v>10</v>
      </c>
      <c r="E59" s="161"/>
      <c r="F59" s="164">
        <f t="shared" si="0"/>
        <v>0</v>
      </c>
    </row>
    <row r="60" spans="1:6" outlineLevel="1">
      <c r="A60" s="360" t="s">
        <v>406</v>
      </c>
      <c r="B60" s="163" t="s">
        <v>1207</v>
      </c>
      <c r="C60" s="160" t="s">
        <v>333</v>
      </c>
      <c r="D60" s="299">
        <v>10</v>
      </c>
      <c r="E60" s="161"/>
      <c r="F60" s="164">
        <f>+D60*E60</f>
        <v>0</v>
      </c>
    </row>
    <row r="61" spans="1:6" ht="15" customHeight="1" outlineLevel="1">
      <c r="A61" s="360" t="s">
        <v>408</v>
      </c>
      <c r="B61" s="163" t="s">
        <v>96</v>
      </c>
      <c r="C61" s="160" t="s">
        <v>331</v>
      </c>
      <c r="D61" s="299">
        <v>5</v>
      </c>
      <c r="E61" s="161"/>
      <c r="F61" s="164">
        <f>+D61*E61</f>
        <v>0</v>
      </c>
    </row>
    <row r="62" spans="1:6" ht="15" customHeight="1" outlineLevel="1">
      <c r="A62" s="360" t="s">
        <v>410</v>
      </c>
      <c r="B62" s="163" t="s">
        <v>97</v>
      </c>
      <c r="C62" s="160" t="s">
        <v>331</v>
      </c>
      <c r="D62" s="299">
        <v>5</v>
      </c>
      <c r="E62" s="161"/>
      <c r="F62" s="164">
        <f>+D62*E62</f>
        <v>0</v>
      </c>
    </row>
    <row r="63" spans="1:6" ht="15" customHeight="1" outlineLevel="1">
      <c r="A63" s="360" t="s">
        <v>412</v>
      </c>
      <c r="B63" s="163" t="s">
        <v>98</v>
      </c>
      <c r="C63" s="160" t="s">
        <v>331</v>
      </c>
      <c r="D63" s="299">
        <v>10</v>
      </c>
      <c r="E63" s="161"/>
      <c r="F63" s="164">
        <f>+D63*E63</f>
        <v>0</v>
      </c>
    </row>
    <row r="64" spans="1:6" ht="15" customHeight="1" outlineLevel="1">
      <c r="A64" s="360" t="s">
        <v>414</v>
      </c>
      <c r="B64" s="163" t="s">
        <v>99</v>
      </c>
      <c r="C64" s="160" t="s">
        <v>331</v>
      </c>
      <c r="D64" s="299">
        <v>10</v>
      </c>
      <c r="E64" s="161"/>
      <c r="F64" s="164">
        <f>+D64*E64</f>
        <v>0</v>
      </c>
    </row>
    <row r="65" spans="1:6" ht="15" customHeight="1" outlineLevel="1">
      <c r="A65" s="360" t="s">
        <v>415</v>
      </c>
      <c r="B65" s="163" t="s">
        <v>96</v>
      </c>
      <c r="C65" s="160" t="s">
        <v>331</v>
      </c>
      <c r="D65" s="299">
        <v>5</v>
      </c>
      <c r="E65" s="161"/>
      <c r="F65" s="164">
        <f t="shared" si="0"/>
        <v>0</v>
      </c>
    </row>
    <row r="66" spans="1:6" ht="15" customHeight="1" outlineLevel="1">
      <c r="A66" s="360" t="s">
        <v>417</v>
      </c>
      <c r="B66" s="163" t="s">
        <v>97</v>
      </c>
      <c r="C66" s="160" t="s">
        <v>331</v>
      </c>
      <c r="D66" s="299">
        <v>5</v>
      </c>
      <c r="E66" s="161"/>
      <c r="F66" s="164">
        <f t="shared" si="0"/>
        <v>0</v>
      </c>
    </row>
    <row r="67" spans="1:6" ht="15" customHeight="1" outlineLevel="1">
      <c r="A67" s="360" t="s">
        <v>621</v>
      </c>
      <c r="B67" s="163" t="s">
        <v>98</v>
      </c>
      <c r="C67" s="160" t="s">
        <v>331</v>
      </c>
      <c r="D67" s="299">
        <v>10</v>
      </c>
      <c r="E67" s="161"/>
      <c r="F67" s="164">
        <f t="shared" si="0"/>
        <v>0</v>
      </c>
    </row>
    <row r="68" spans="1:6" ht="15" customHeight="1" outlineLevel="1">
      <c r="A68" s="360" t="s">
        <v>623</v>
      </c>
      <c r="B68" s="163" t="s">
        <v>99</v>
      </c>
      <c r="C68" s="160" t="s">
        <v>331</v>
      </c>
      <c r="D68" s="299">
        <v>10</v>
      </c>
      <c r="E68" s="161"/>
      <c r="F68" s="164">
        <f t="shared" si="0"/>
        <v>0</v>
      </c>
    </row>
    <row r="69" spans="1:6" ht="15" customHeight="1" outlineLevel="1">
      <c r="A69" s="360" t="s">
        <v>625</v>
      </c>
      <c r="B69" s="163" t="s">
        <v>241</v>
      </c>
      <c r="C69" s="160" t="s">
        <v>333</v>
      </c>
      <c r="D69" s="299">
        <v>10</v>
      </c>
      <c r="E69" s="161"/>
      <c r="F69" s="164">
        <f>+D69*E69</f>
        <v>0</v>
      </c>
    </row>
    <row r="70" spans="1:6" ht="15" customHeight="1" outlineLevel="1">
      <c r="A70" s="360" t="s">
        <v>627</v>
      </c>
      <c r="B70" s="163" t="s">
        <v>147</v>
      </c>
      <c r="C70" s="160" t="s">
        <v>318</v>
      </c>
      <c r="D70" s="299">
        <v>5</v>
      </c>
      <c r="E70" s="161"/>
      <c r="F70" s="164">
        <f>+D70*E70</f>
        <v>0</v>
      </c>
    </row>
    <row r="71" spans="1:6" s="343" customFormat="1" ht="15" customHeight="1" outlineLevel="1">
      <c r="A71" s="360" t="s">
        <v>629</v>
      </c>
      <c r="B71" s="366" t="s">
        <v>1517</v>
      </c>
      <c r="C71" s="367" t="s">
        <v>318</v>
      </c>
      <c r="D71" s="368">
        <v>10</v>
      </c>
      <c r="E71" s="369"/>
      <c r="F71" s="365">
        <f t="shared" ref="F71" si="3">+D71*E71</f>
        <v>0</v>
      </c>
    </row>
    <row r="72" spans="1:6" s="343" customFormat="1" ht="15" customHeight="1" outlineLevel="1">
      <c r="A72" s="360" t="s">
        <v>631</v>
      </c>
      <c r="B72" s="366" t="s">
        <v>184</v>
      </c>
      <c r="C72" s="367" t="s">
        <v>318</v>
      </c>
      <c r="D72" s="368">
        <v>10</v>
      </c>
      <c r="E72" s="369"/>
      <c r="F72" s="365">
        <f t="shared" ref="F72" si="4">+D72*E72</f>
        <v>0</v>
      </c>
    </row>
    <row r="73" spans="1:6" ht="15" customHeight="1" outlineLevel="1">
      <c r="A73" s="176"/>
      <c r="B73" s="175" t="s">
        <v>1217</v>
      </c>
      <c r="E73" s="125"/>
      <c r="F73" s="5"/>
    </row>
    <row r="74" spans="1:6" ht="15" customHeight="1" outlineLevel="1">
      <c r="A74" s="155" t="s">
        <v>633</v>
      </c>
      <c r="B74" s="177" t="s">
        <v>100</v>
      </c>
      <c r="C74" s="178" t="s">
        <v>333</v>
      </c>
      <c r="D74" s="303">
        <v>5</v>
      </c>
      <c r="E74" s="179"/>
      <c r="F74" s="180">
        <f t="shared" si="0"/>
        <v>0</v>
      </c>
    </row>
    <row r="75" spans="1:6" outlineLevel="1">
      <c r="A75" s="155" t="s">
        <v>635</v>
      </c>
      <c r="B75" s="181" t="s">
        <v>242</v>
      </c>
      <c r="C75" s="160" t="s">
        <v>333</v>
      </c>
      <c r="D75" s="299">
        <v>5</v>
      </c>
      <c r="E75" s="179"/>
      <c r="F75" s="164">
        <f t="shared" si="0"/>
        <v>0</v>
      </c>
    </row>
    <row r="76" spans="1:6" ht="28.5" customHeight="1" outlineLevel="1">
      <c r="A76" s="155" t="s">
        <v>637</v>
      </c>
      <c r="B76" s="181" t="s">
        <v>243</v>
      </c>
      <c r="C76" s="160" t="s">
        <v>333</v>
      </c>
      <c r="D76" s="299">
        <v>5</v>
      </c>
      <c r="E76" s="179"/>
      <c r="F76" s="164">
        <f t="shared" si="0"/>
        <v>0</v>
      </c>
    </row>
    <row r="77" spans="1:6" ht="28.5" customHeight="1" outlineLevel="1">
      <c r="A77" s="155" t="s">
        <v>639</v>
      </c>
      <c r="B77" s="181" t="s">
        <v>244</v>
      </c>
      <c r="C77" s="160" t="s">
        <v>333</v>
      </c>
      <c r="D77" s="299">
        <v>5</v>
      </c>
      <c r="E77" s="179"/>
      <c r="F77" s="164">
        <f t="shared" si="0"/>
        <v>0</v>
      </c>
    </row>
    <row r="78" spans="1:6" ht="15" customHeight="1" outlineLevel="1">
      <c r="A78" s="155" t="s">
        <v>641</v>
      </c>
      <c r="B78" s="181" t="s">
        <v>63</v>
      </c>
      <c r="C78" s="160" t="s">
        <v>333</v>
      </c>
      <c r="D78" s="299">
        <v>7</v>
      </c>
      <c r="E78" s="179"/>
      <c r="F78" s="164">
        <f t="shared" si="0"/>
        <v>0</v>
      </c>
    </row>
    <row r="79" spans="1:6" ht="15" customHeight="1" outlineLevel="1">
      <c r="A79" s="155" t="s">
        <v>643</v>
      </c>
      <c r="B79" s="181" t="s">
        <v>245</v>
      </c>
      <c r="C79" s="160" t="s">
        <v>333</v>
      </c>
      <c r="D79" s="299">
        <v>5</v>
      </c>
      <c r="E79" s="179"/>
      <c r="F79" s="164">
        <f t="shared" si="0"/>
        <v>0</v>
      </c>
    </row>
    <row r="80" spans="1:6" ht="15" customHeight="1" outlineLevel="1">
      <c r="A80" s="155" t="s">
        <v>645</v>
      </c>
      <c r="B80" s="181" t="s">
        <v>62</v>
      </c>
      <c r="C80" s="160" t="s">
        <v>333</v>
      </c>
      <c r="D80" s="299">
        <v>7</v>
      </c>
      <c r="E80" s="179"/>
      <c r="F80" s="164">
        <f t="shared" si="0"/>
        <v>0</v>
      </c>
    </row>
    <row r="81" spans="1:6" ht="15" customHeight="1" outlineLevel="1">
      <c r="A81" s="155" t="s">
        <v>647</v>
      </c>
      <c r="B81" s="181" t="s">
        <v>70</v>
      </c>
      <c r="C81" s="160" t="s">
        <v>333</v>
      </c>
      <c r="D81" s="299">
        <v>5</v>
      </c>
      <c r="E81" s="179"/>
      <c r="F81" s="164">
        <f t="shared" si="0"/>
        <v>0</v>
      </c>
    </row>
    <row r="82" spans="1:6" ht="15" customHeight="1" outlineLevel="1">
      <c r="A82" s="155" t="s">
        <v>649</v>
      </c>
      <c r="B82" s="181" t="s">
        <v>246</v>
      </c>
      <c r="C82" s="160" t="s">
        <v>333</v>
      </c>
      <c r="D82" s="299">
        <v>5</v>
      </c>
      <c r="E82" s="179"/>
      <c r="F82" s="164">
        <f t="shared" si="0"/>
        <v>0</v>
      </c>
    </row>
    <row r="83" spans="1:6" ht="15" customHeight="1" outlineLevel="1">
      <c r="A83" s="155" t="s">
        <v>651</v>
      </c>
      <c r="B83" s="181" t="s">
        <v>64</v>
      </c>
      <c r="C83" s="160" t="s">
        <v>333</v>
      </c>
      <c r="D83" s="299">
        <v>5</v>
      </c>
      <c r="E83" s="179"/>
      <c r="F83" s="164">
        <f t="shared" si="0"/>
        <v>0</v>
      </c>
    </row>
    <row r="84" spans="1:6" ht="15" customHeight="1" outlineLevel="1">
      <c r="A84" s="155" t="s">
        <v>653</v>
      </c>
      <c r="B84" s="181" t="s">
        <v>65</v>
      </c>
      <c r="C84" s="160" t="s">
        <v>333</v>
      </c>
      <c r="D84" s="299">
        <v>5</v>
      </c>
      <c r="E84" s="179"/>
      <c r="F84" s="164">
        <f>+D84*E84</f>
        <v>0</v>
      </c>
    </row>
    <row r="85" spans="1:6" ht="15" customHeight="1" outlineLevel="1">
      <c r="A85" s="155" t="s">
        <v>655</v>
      </c>
      <c r="B85" s="181" t="s">
        <v>247</v>
      </c>
      <c r="C85" s="160" t="s">
        <v>333</v>
      </c>
      <c r="D85" s="299">
        <v>5</v>
      </c>
      <c r="E85" s="179"/>
      <c r="F85" s="164">
        <f t="shared" si="0"/>
        <v>0</v>
      </c>
    </row>
    <row r="86" spans="1:6" ht="15" customHeight="1" outlineLevel="1">
      <c r="A86" s="155" t="s">
        <v>657</v>
      </c>
      <c r="B86" s="181" t="s">
        <v>248</v>
      </c>
      <c r="C86" s="160" t="s">
        <v>333</v>
      </c>
      <c r="D86" s="299">
        <v>7</v>
      </c>
      <c r="E86" s="179"/>
      <c r="F86" s="164">
        <f t="shared" si="0"/>
        <v>0</v>
      </c>
    </row>
    <row r="87" spans="1:6" ht="15" customHeight="1" outlineLevel="1">
      <c r="A87" s="155" t="s">
        <v>1252</v>
      </c>
      <c r="B87" s="181" t="s">
        <v>249</v>
      </c>
      <c r="C87" s="160" t="s">
        <v>333</v>
      </c>
      <c r="D87" s="299">
        <v>5</v>
      </c>
      <c r="E87" s="179"/>
      <c r="F87" s="164">
        <f t="shared" ref="F87:F96" si="5">+D87*E87</f>
        <v>0</v>
      </c>
    </row>
    <row r="88" spans="1:6" outlineLevel="1">
      <c r="A88" s="155" t="s">
        <v>1253</v>
      </c>
      <c r="B88" s="181" t="s">
        <v>1243</v>
      </c>
      <c r="C88" s="160" t="s">
        <v>333</v>
      </c>
      <c r="D88" s="299">
        <v>3</v>
      </c>
      <c r="E88" s="179"/>
      <c r="F88" s="164">
        <f t="shared" si="5"/>
        <v>0</v>
      </c>
    </row>
    <row r="89" spans="1:6" ht="15" customHeight="1" outlineLevel="1">
      <c r="A89" s="155" t="s">
        <v>660</v>
      </c>
      <c r="B89" s="181" t="s">
        <v>250</v>
      </c>
      <c r="C89" s="160" t="s">
        <v>333</v>
      </c>
      <c r="D89" s="299">
        <v>8</v>
      </c>
      <c r="E89" s="179"/>
      <c r="F89" s="164">
        <f t="shared" si="5"/>
        <v>0</v>
      </c>
    </row>
    <row r="90" spans="1:6" ht="15" customHeight="1" outlineLevel="1">
      <c r="A90" s="155" t="s">
        <v>662</v>
      </c>
      <c r="B90" s="181" t="s">
        <v>67</v>
      </c>
      <c r="C90" s="203" t="s">
        <v>322</v>
      </c>
      <c r="D90" s="299">
        <v>8</v>
      </c>
      <c r="E90" s="179"/>
      <c r="F90" s="164">
        <f t="shared" si="5"/>
        <v>0</v>
      </c>
    </row>
    <row r="91" spans="1:6" ht="15" customHeight="1" outlineLevel="1">
      <c r="A91" s="155" t="s">
        <v>664</v>
      </c>
      <c r="B91" s="181" t="s">
        <v>68</v>
      </c>
      <c r="C91" s="203" t="s">
        <v>322</v>
      </c>
      <c r="D91" s="299">
        <v>8</v>
      </c>
      <c r="E91" s="179"/>
      <c r="F91" s="164">
        <f t="shared" si="5"/>
        <v>0</v>
      </c>
    </row>
    <row r="92" spans="1:6" ht="15" customHeight="1" outlineLevel="1">
      <c r="A92" s="155" t="s">
        <v>666</v>
      </c>
      <c r="B92" s="181" t="s">
        <v>69</v>
      </c>
      <c r="C92" s="203" t="s">
        <v>322</v>
      </c>
      <c r="D92" s="299">
        <v>8</v>
      </c>
      <c r="E92" s="179"/>
      <c r="F92" s="164">
        <f t="shared" si="5"/>
        <v>0</v>
      </c>
    </row>
    <row r="93" spans="1:6" ht="15" customHeight="1" outlineLevel="1">
      <c r="A93" s="155" t="s">
        <v>668</v>
      </c>
      <c r="B93" s="181" t="s">
        <v>251</v>
      </c>
      <c r="C93" s="160" t="s">
        <v>333</v>
      </c>
      <c r="D93" s="299">
        <v>5</v>
      </c>
      <c r="E93" s="179"/>
      <c r="F93" s="164">
        <f t="shared" si="5"/>
        <v>0</v>
      </c>
    </row>
    <row r="94" spans="1:6" ht="15" customHeight="1" outlineLevel="1">
      <c r="A94" s="155" t="s">
        <v>670</v>
      </c>
      <c r="B94" s="181" t="s">
        <v>101</v>
      </c>
      <c r="C94" s="160" t="s">
        <v>333</v>
      </c>
      <c r="D94" s="299">
        <v>3</v>
      </c>
      <c r="E94" s="179"/>
      <c r="F94" s="164">
        <f t="shared" si="5"/>
        <v>0</v>
      </c>
    </row>
    <row r="95" spans="1:6" ht="15" customHeight="1" outlineLevel="1">
      <c r="A95" s="155" t="s">
        <v>672</v>
      </c>
      <c r="B95" s="181" t="s">
        <v>284</v>
      </c>
      <c r="C95" s="160" t="s">
        <v>333</v>
      </c>
      <c r="D95" s="299">
        <v>3</v>
      </c>
      <c r="E95" s="179"/>
      <c r="F95" s="164">
        <f t="shared" si="5"/>
        <v>0</v>
      </c>
    </row>
    <row r="96" spans="1:6" ht="15" customHeight="1" outlineLevel="1">
      <c r="A96" s="155" t="s">
        <v>674</v>
      </c>
      <c r="B96" s="182" t="s">
        <v>102</v>
      </c>
      <c r="C96" s="172" t="s">
        <v>333</v>
      </c>
      <c r="D96" s="302">
        <v>5</v>
      </c>
      <c r="E96" s="179"/>
      <c r="F96" s="174">
        <f t="shared" si="5"/>
        <v>0</v>
      </c>
    </row>
    <row r="97" spans="1:6" ht="15" customHeight="1" outlineLevel="1">
      <c r="A97" s="155" t="s">
        <v>676</v>
      </c>
      <c r="B97" s="163" t="s">
        <v>1520</v>
      </c>
      <c r="C97" s="169" t="s">
        <v>333</v>
      </c>
      <c r="D97" s="301">
        <v>5</v>
      </c>
      <c r="E97" s="179"/>
      <c r="F97" s="158">
        <f>+D97*E97</f>
        <v>0</v>
      </c>
    </row>
    <row r="98" spans="1:6" s="343" customFormat="1" ht="15" customHeight="1" outlineLevel="1">
      <c r="A98" s="155" t="s">
        <v>678</v>
      </c>
      <c r="B98" s="366" t="s">
        <v>1519</v>
      </c>
      <c r="C98" s="367" t="s">
        <v>318</v>
      </c>
      <c r="D98" s="368">
        <v>5</v>
      </c>
      <c r="E98" s="370"/>
      <c r="F98" s="371">
        <f>+D98*E98</f>
        <v>0</v>
      </c>
    </row>
    <row r="99" spans="1:6" s="343" customFormat="1" ht="15" customHeight="1" outlineLevel="1">
      <c r="A99" s="155" t="s">
        <v>1254</v>
      </c>
      <c r="B99" s="366" t="s">
        <v>1518</v>
      </c>
      <c r="C99" s="169" t="s">
        <v>318</v>
      </c>
      <c r="D99" s="301">
        <v>5</v>
      </c>
      <c r="E99" s="179"/>
      <c r="F99" s="158">
        <f>+D99*E99</f>
        <v>0</v>
      </c>
    </row>
    <row r="100" spans="1:6" ht="15" customHeight="1" outlineLevel="1">
      <c r="A100" s="176"/>
      <c r="B100" s="175" t="s">
        <v>1215</v>
      </c>
      <c r="E100" s="125"/>
      <c r="F100" s="5"/>
    </row>
    <row r="101" spans="1:6" ht="15" customHeight="1" outlineLevel="1">
      <c r="A101" s="183" t="s">
        <v>681</v>
      </c>
      <c r="B101" s="177" t="s">
        <v>106</v>
      </c>
      <c r="C101" s="178" t="s">
        <v>333</v>
      </c>
      <c r="D101" s="303">
        <v>5</v>
      </c>
      <c r="E101" s="179"/>
      <c r="F101" s="180">
        <f t="shared" ref="F101:F108" si="6">+D101*E101</f>
        <v>0</v>
      </c>
    </row>
    <row r="102" spans="1:6" ht="15" customHeight="1" outlineLevel="1">
      <c r="A102" s="183" t="s">
        <v>1255</v>
      </c>
      <c r="B102" s="181" t="s">
        <v>133</v>
      </c>
      <c r="C102" s="160" t="s">
        <v>333</v>
      </c>
      <c r="D102" s="299">
        <v>5</v>
      </c>
      <c r="E102" s="179"/>
      <c r="F102" s="164">
        <f t="shared" si="6"/>
        <v>0</v>
      </c>
    </row>
    <row r="103" spans="1:6" ht="15" customHeight="1" outlineLevel="1">
      <c r="A103" s="183" t="s">
        <v>684</v>
      </c>
      <c r="B103" s="181" t="s">
        <v>107</v>
      </c>
      <c r="C103" s="160" t="s">
        <v>333</v>
      </c>
      <c r="D103" s="299">
        <v>5</v>
      </c>
      <c r="E103" s="179"/>
      <c r="F103" s="164">
        <f t="shared" si="6"/>
        <v>0</v>
      </c>
    </row>
    <row r="104" spans="1:6" ht="15" customHeight="1" outlineLevel="1">
      <c r="A104" s="183" t="s">
        <v>686</v>
      </c>
      <c r="B104" s="181" t="s">
        <v>122</v>
      </c>
      <c r="C104" s="160" t="s">
        <v>333</v>
      </c>
      <c r="D104" s="299">
        <v>5</v>
      </c>
      <c r="E104" s="179"/>
      <c r="F104" s="164">
        <f t="shared" si="6"/>
        <v>0</v>
      </c>
    </row>
    <row r="105" spans="1:6" ht="15" customHeight="1" outlineLevel="1">
      <c r="A105" s="183" t="s">
        <v>1</v>
      </c>
      <c r="B105" s="181" t="s">
        <v>252</v>
      </c>
      <c r="C105" s="160" t="s">
        <v>333</v>
      </c>
      <c r="D105" s="299">
        <v>5</v>
      </c>
      <c r="E105" s="179"/>
      <c r="F105" s="164">
        <f t="shared" si="6"/>
        <v>0</v>
      </c>
    </row>
    <row r="106" spans="1:6" ht="14.1" customHeight="1" outlineLevel="1">
      <c r="A106" s="183" t="s">
        <v>3</v>
      </c>
      <c r="B106" s="181" t="s">
        <v>256</v>
      </c>
      <c r="C106" s="160" t="s">
        <v>333</v>
      </c>
      <c r="D106" s="299">
        <v>5</v>
      </c>
      <c r="E106" s="179"/>
      <c r="F106" s="164">
        <f t="shared" si="6"/>
        <v>0</v>
      </c>
    </row>
    <row r="107" spans="1:6" ht="15" customHeight="1" outlineLevel="1">
      <c r="A107" s="183" t="s">
        <v>1256</v>
      </c>
      <c r="B107" s="181" t="s">
        <v>108</v>
      </c>
      <c r="C107" s="160" t="s">
        <v>333</v>
      </c>
      <c r="D107" s="299">
        <v>5</v>
      </c>
      <c r="E107" s="179"/>
      <c r="F107" s="164">
        <f t="shared" si="6"/>
        <v>0</v>
      </c>
    </row>
    <row r="108" spans="1:6" ht="15" customHeight="1" outlineLevel="1">
      <c r="A108" s="183" t="s">
        <v>1257</v>
      </c>
      <c r="B108" s="182" t="s">
        <v>109</v>
      </c>
      <c r="C108" s="172" t="s">
        <v>333</v>
      </c>
      <c r="D108" s="302">
        <v>5</v>
      </c>
      <c r="E108" s="179"/>
      <c r="F108" s="174">
        <f t="shared" si="6"/>
        <v>0</v>
      </c>
    </row>
    <row r="109" spans="1:6" ht="15" customHeight="1" outlineLevel="1">
      <c r="A109" s="176"/>
      <c r="B109" s="175" t="s">
        <v>1216</v>
      </c>
      <c r="E109" s="125"/>
      <c r="F109" s="5"/>
    </row>
    <row r="110" spans="1:6" ht="15" customHeight="1" outlineLevel="1">
      <c r="A110" s="169" t="s">
        <v>1258</v>
      </c>
      <c r="B110" s="163" t="s">
        <v>1244</v>
      </c>
      <c r="C110" s="169" t="s">
        <v>333</v>
      </c>
      <c r="D110" s="301">
        <v>5</v>
      </c>
      <c r="E110" s="170"/>
      <c r="F110" s="158">
        <f>+D110*E110</f>
        <v>0</v>
      </c>
    </row>
    <row r="111" spans="1:6" ht="15" customHeight="1" outlineLevel="1">
      <c r="A111" s="169" t="s">
        <v>1259</v>
      </c>
      <c r="B111" s="163" t="s">
        <v>110</v>
      </c>
      <c r="C111" s="169" t="s">
        <v>333</v>
      </c>
      <c r="D111" s="301">
        <v>5</v>
      </c>
      <c r="E111" s="170"/>
      <c r="F111" s="158">
        <f>+D111*E111</f>
        <v>0</v>
      </c>
    </row>
    <row r="112" spans="1:6" ht="14.1" customHeight="1" outlineLevel="1">
      <c r="A112" s="169" t="s">
        <v>1260</v>
      </c>
      <c r="B112" s="181" t="s">
        <v>747</v>
      </c>
      <c r="C112" s="160" t="s">
        <v>318</v>
      </c>
      <c r="D112" s="299">
        <v>10</v>
      </c>
      <c r="E112" s="161"/>
      <c r="F112" s="164">
        <f t="shared" ref="F112:F114" si="7">+D112*E112</f>
        <v>0</v>
      </c>
    </row>
    <row r="113" spans="1:6" ht="15" customHeight="1" outlineLevel="1">
      <c r="A113" s="169" t="s">
        <v>1261</v>
      </c>
      <c r="B113" s="181" t="s">
        <v>746</v>
      </c>
      <c r="C113" s="160" t="s">
        <v>318</v>
      </c>
      <c r="D113" s="299">
        <v>10</v>
      </c>
      <c r="E113" s="161"/>
      <c r="F113" s="164">
        <f t="shared" si="7"/>
        <v>0</v>
      </c>
    </row>
    <row r="114" spans="1:6" ht="14.1" customHeight="1" outlineLevel="1">
      <c r="A114" s="169" t="s">
        <v>1262</v>
      </c>
      <c r="B114" s="181" t="s">
        <v>748</v>
      </c>
      <c r="C114" s="160" t="s">
        <v>318</v>
      </c>
      <c r="D114" s="299">
        <v>10</v>
      </c>
      <c r="E114" s="161"/>
      <c r="F114" s="164">
        <f t="shared" si="7"/>
        <v>0</v>
      </c>
    </row>
    <row r="115" spans="1:6" ht="15" customHeight="1" outlineLevel="1">
      <c r="A115" s="169" t="s">
        <v>11</v>
      </c>
      <c r="B115" s="163" t="s">
        <v>200</v>
      </c>
      <c r="C115" s="169" t="s">
        <v>333</v>
      </c>
      <c r="D115" s="301">
        <v>3</v>
      </c>
      <c r="E115" s="170"/>
      <c r="F115" s="158">
        <f t="shared" ref="F115:F123" si="8">+D115*E115</f>
        <v>0</v>
      </c>
    </row>
    <row r="116" spans="1:6" ht="15" customHeight="1" outlineLevel="1">
      <c r="A116" s="169" t="s">
        <v>13</v>
      </c>
      <c r="B116" s="163" t="s">
        <v>257</v>
      </c>
      <c r="C116" s="169" t="s">
        <v>333</v>
      </c>
      <c r="D116" s="301">
        <v>7</v>
      </c>
      <c r="E116" s="170"/>
      <c r="F116" s="158">
        <f t="shared" si="8"/>
        <v>0</v>
      </c>
    </row>
    <row r="117" spans="1:6" ht="15" customHeight="1" outlineLevel="1">
      <c r="A117" s="169" t="s">
        <v>15</v>
      </c>
      <c r="B117" s="163" t="s">
        <v>258</v>
      </c>
      <c r="C117" s="169" t="s">
        <v>333</v>
      </c>
      <c r="D117" s="301">
        <v>7</v>
      </c>
      <c r="E117" s="170"/>
      <c r="F117" s="158">
        <f t="shared" si="8"/>
        <v>0</v>
      </c>
    </row>
    <row r="118" spans="1:6" ht="15" customHeight="1" outlineLevel="1">
      <c r="A118" s="169" t="s">
        <v>17</v>
      </c>
      <c r="B118" s="163" t="s">
        <v>444</v>
      </c>
      <c r="C118" s="169" t="s">
        <v>333</v>
      </c>
      <c r="D118" s="301">
        <v>7</v>
      </c>
      <c r="E118" s="170"/>
      <c r="F118" s="158">
        <f t="shared" si="8"/>
        <v>0</v>
      </c>
    </row>
    <row r="119" spans="1:6" ht="15" customHeight="1" outlineLevel="1">
      <c r="A119" s="169" t="s">
        <v>19</v>
      </c>
      <c r="B119" s="163" t="s">
        <v>1245</v>
      </c>
      <c r="C119" s="169" t="s">
        <v>333</v>
      </c>
      <c r="D119" s="301">
        <v>3</v>
      </c>
      <c r="E119" s="170"/>
      <c r="F119" s="158">
        <f t="shared" si="8"/>
        <v>0</v>
      </c>
    </row>
    <row r="120" spans="1:6" outlineLevel="1">
      <c r="A120" s="169" t="s">
        <v>21</v>
      </c>
      <c r="B120" s="163" t="s">
        <v>259</v>
      </c>
      <c r="C120" s="169" t="s">
        <v>333</v>
      </c>
      <c r="D120" s="301">
        <v>3</v>
      </c>
      <c r="E120" s="170"/>
      <c r="F120" s="158">
        <f t="shared" si="8"/>
        <v>0</v>
      </c>
    </row>
    <row r="121" spans="1:6" outlineLevel="1">
      <c r="A121" s="169" t="s">
        <v>23</v>
      </c>
      <c r="B121" s="163" t="s">
        <v>260</v>
      </c>
      <c r="C121" s="169" t="s">
        <v>333</v>
      </c>
      <c r="D121" s="301">
        <v>3</v>
      </c>
      <c r="E121" s="170"/>
      <c r="F121" s="158">
        <f t="shared" si="8"/>
        <v>0</v>
      </c>
    </row>
    <row r="122" spans="1:6" ht="15" customHeight="1" outlineLevel="1">
      <c r="A122" s="169" t="s">
        <v>25</v>
      </c>
      <c r="B122" s="163" t="s">
        <v>445</v>
      </c>
      <c r="C122" s="169" t="s">
        <v>333</v>
      </c>
      <c r="D122" s="301">
        <v>5</v>
      </c>
      <c r="E122" s="170"/>
      <c r="F122" s="158">
        <f t="shared" si="8"/>
        <v>0</v>
      </c>
    </row>
    <row r="123" spans="1:6" outlineLevel="1">
      <c r="A123" s="169" t="s">
        <v>27</v>
      </c>
      <c r="B123" s="163" t="s">
        <v>71</v>
      </c>
      <c r="C123" s="169" t="s">
        <v>318</v>
      </c>
      <c r="D123" s="301">
        <v>3</v>
      </c>
      <c r="E123" s="170"/>
      <c r="F123" s="158">
        <f t="shared" si="8"/>
        <v>0</v>
      </c>
    </row>
    <row r="124" spans="1:6" ht="15" customHeight="1" outlineLevel="1">
      <c r="A124" s="176"/>
      <c r="B124" s="175" t="s">
        <v>1218</v>
      </c>
      <c r="E124" s="125"/>
      <c r="F124" s="5"/>
    </row>
    <row r="125" spans="1:6" ht="15" customHeight="1" outlineLevel="1">
      <c r="A125" s="169" t="s">
        <v>29</v>
      </c>
      <c r="B125" s="184" t="s">
        <v>123</v>
      </c>
      <c r="C125" s="284" t="s">
        <v>318</v>
      </c>
      <c r="D125" s="299">
        <v>10</v>
      </c>
      <c r="E125" s="161"/>
      <c r="F125" s="164">
        <f t="shared" ref="F125:F128" si="9">+D125*E125</f>
        <v>0</v>
      </c>
    </row>
    <row r="126" spans="1:6" ht="28.5" customHeight="1" outlineLevel="1">
      <c r="A126" s="169" t="s">
        <v>31</v>
      </c>
      <c r="B126" s="163" t="s">
        <v>148</v>
      </c>
      <c r="C126" s="160" t="s">
        <v>318</v>
      </c>
      <c r="D126" s="299">
        <v>10</v>
      </c>
      <c r="E126" s="161"/>
      <c r="F126" s="164">
        <f t="shared" si="9"/>
        <v>0</v>
      </c>
    </row>
    <row r="127" spans="1:6" ht="28.5" customHeight="1" outlineLevel="1">
      <c r="A127" s="169" t="s">
        <v>32</v>
      </c>
      <c r="B127" s="163" t="s">
        <v>1480</v>
      </c>
      <c r="C127" s="207" t="s">
        <v>324</v>
      </c>
      <c r="D127" s="340">
        <v>10</v>
      </c>
      <c r="E127" s="341"/>
      <c r="F127" s="193">
        <f t="shared" si="9"/>
        <v>0</v>
      </c>
    </row>
    <row r="128" spans="1:6" ht="15" customHeight="1" outlineLevel="1">
      <c r="A128" s="169" t="s">
        <v>34</v>
      </c>
      <c r="B128" s="185" t="s">
        <v>149</v>
      </c>
      <c r="C128" s="172" t="s">
        <v>318</v>
      </c>
      <c r="D128" s="302">
        <v>10</v>
      </c>
      <c r="E128" s="173"/>
      <c r="F128" s="174">
        <f t="shared" si="9"/>
        <v>0</v>
      </c>
    </row>
    <row r="129" spans="1:6" ht="15" customHeight="1" outlineLevel="1">
      <c r="A129" s="169" t="s">
        <v>36</v>
      </c>
      <c r="B129" s="163" t="s">
        <v>287</v>
      </c>
      <c r="C129" s="169" t="s">
        <v>318</v>
      </c>
      <c r="D129" s="301">
        <v>10</v>
      </c>
      <c r="E129" s="170"/>
      <c r="F129" s="158">
        <f>+D129*E129</f>
        <v>0</v>
      </c>
    </row>
    <row r="130" spans="1:6" ht="15" customHeight="1" outlineLevel="1">
      <c r="A130" s="169" t="s">
        <v>38</v>
      </c>
      <c r="B130" s="175" t="s">
        <v>1016</v>
      </c>
      <c r="E130" s="125"/>
      <c r="F130" s="5"/>
    </row>
    <row r="131" spans="1:6" outlineLevel="1">
      <c r="A131" s="169" t="s">
        <v>40</v>
      </c>
      <c r="B131" s="186" t="s">
        <v>549</v>
      </c>
      <c r="C131" s="187" t="s">
        <v>333</v>
      </c>
      <c r="D131" s="299">
        <v>7</v>
      </c>
      <c r="E131" s="161"/>
      <c r="F131" s="196">
        <f>+D131*E131</f>
        <v>0</v>
      </c>
    </row>
    <row r="132" spans="1:6" ht="15" customHeight="1" outlineLevel="1">
      <c r="A132" s="169" t="s">
        <v>42</v>
      </c>
      <c r="B132" s="165" t="s">
        <v>332</v>
      </c>
      <c r="C132" s="166" t="s">
        <v>333</v>
      </c>
      <c r="D132" s="166">
        <v>2</v>
      </c>
      <c r="E132" s="188"/>
      <c r="F132" s="164">
        <f>+D132*E132</f>
        <v>0</v>
      </c>
    </row>
    <row r="133" spans="1:6" ht="15" customHeight="1" outlineLevel="1">
      <c r="A133" s="169" t="s">
        <v>43</v>
      </c>
      <c r="B133" s="189" t="s">
        <v>1521</v>
      </c>
      <c r="C133" s="166" t="s">
        <v>333</v>
      </c>
      <c r="D133" s="166">
        <v>5</v>
      </c>
      <c r="E133" s="188"/>
      <c r="F133" s="164">
        <f>+D133*E133</f>
        <v>0</v>
      </c>
    </row>
    <row r="134" spans="1:6" ht="15" customHeight="1" outlineLevel="1">
      <c r="A134" s="169" t="s">
        <v>44</v>
      </c>
      <c r="B134" s="189" t="s">
        <v>1522</v>
      </c>
      <c r="C134" s="166" t="s">
        <v>333</v>
      </c>
      <c r="D134" s="166">
        <v>5</v>
      </c>
      <c r="E134" s="161"/>
      <c r="F134" s="164">
        <f>+D134*E134</f>
        <v>0</v>
      </c>
    </row>
    <row r="135" spans="1:6">
      <c r="E135" s="125"/>
      <c r="F135" s="5"/>
    </row>
    <row r="136" spans="1:6">
      <c r="A136" s="354" t="s">
        <v>1221</v>
      </c>
      <c r="B136" s="355"/>
      <c r="C136" s="71"/>
      <c r="D136" s="304"/>
      <c r="F136" s="5"/>
    </row>
    <row r="137" spans="1:6" ht="15" customHeight="1" outlineLevel="1">
      <c r="A137" s="169" t="s">
        <v>45</v>
      </c>
      <c r="B137" s="189" t="s">
        <v>215</v>
      </c>
      <c r="C137" s="169" t="s">
        <v>318</v>
      </c>
      <c r="D137" s="301">
        <v>5</v>
      </c>
      <c r="E137" s="190"/>
      <c r="F137" s="158">
        <f t="shared" ref="F137:F200" si="10">+D137*E137</f>
        <v>0</v>
      </c>
    </row>
    <row r="138" spans="1:6" ht="15" customHeight="1" outlineLevel="1">
      <c r="A138" s="176"/>
      <c r="B138" s="175" t="s">
        <v>1226</v>
      </c>
      <c r="E138" s="125"/>
      <c r="F138" s="5"/>
    </row>
    <row r="139" spans="1:6" ht="15" customHeight="1" outlineLevel="1">
      <c r="A139" s="191" t="s">
        <v>46</v>
      </c>
      <c r="B139" s="189" t="s">
        <v>204</v>
      </c>
      <c r="C139" s="285" t="s">
        <v>318</v>
      </c>
      <c r="D139" s="305">
        <v>5</v>
      </c>
      <c r="E139" s="190"/>
      <c r="F139" s="180">
        <f t="shared" si="10"/>
        <v>0</v>
      </c>
    </row>
    <row r="140" spans="1:6" ht="15" customHeight="1" outlineLevel="1">
      <c r="A140" s="191" t="s">
        <v>48</v>
      </c>
      <c r="B140" s="189" t="s">
        <v>205</v>
      </c>
      <c r="C140" s="169" t="s">
        <v>318</v>
      </c>
      <c r="D140" s="301">
        <v>5</v>
      </c>
      <c r="E140" s="190"/>
      <c r="F140" s="164">
        <f t="shared" si="10"/>
        <v>0</v>
      </c>
    </row>
    <row r="141" spans="1:6" ht="15" customHeight="1" outlineLevel="1">
      <c r="A141" s="191" t="s">
        <v>49</v>
      </c>
      <c r="B141" s="189" t="s">
        <v>206</v>
      </c>
      <c r="C141" s="169" t="s">
        <v>318</v>
      </c>
      <c r="D141" s="301">
        <v>5</v>
      </c>
      <c r="E141" s="190"/>
      <c r="F141" s="164">
        <f t="shared" si="10"/>
        <v>0</v>
      </c>
    </row>
    <row r="142" spans="1:6" ht="15" customHeight="1" outlineLevel="1">
      <c r="A142" s="191" t="s">
        <v>51</v>
      </c>
      <c r="B142" s="189" t="s">
        <v>207</v>
      </c>
      <c r="C142" s="169" t="s">
        <v>318</v>
      </c>
      <c r="D142" s="301">
        <v>6</v>
      </c>
      <c r="E142" s="190"/>
      <c r="F142" s="164">
        <f t="shared" si="10"/>
        <v>0</v>
      </c>
    </row>
    <row r="143" spans="1:6" ht="15" customHeight="1" outlineLevel="1">
      <c r="A143" s="191" t="s">
        <v>52</v>
      </c>
      <c r="B143" s="189" t="s">
        <v>208</v>
      </c>
      <c r="C143" s="169" t="s">
        <v>318</v>
      </c>
      <c r="D143" s="301">
        <v>5</v>
      </c>
      <c r="E143" s="190"/>
      <c r="F143" s="164">
        <f t="shared" si="10"/>
        <v>0</v>
      </c>
    </row>
    <row r="144" spans="1:6" ht="15" customHeight="1" outlineLevel="1">
      <c r="A144" s="191" t="s">
        <v>54</v>
      </c>
      <c r="B144" s="189" t="s">
        <v>209</v>
      </c>
      <c r="C144" s="155" t="s">
        <v>318</v>
      </c>
      <c r="D144" s="301">
        <v>5</v>
      </c>
      <c r="E144" s="190"/>
      <c r="F144" s="164">
        <f t="shared" si="10"/>
        <v>0</v>
      </c>
    </row>
    <row r="145" spans="1:6" ht="15" customHeight="1" outlineLevel="1">
      <c r="A145" s="191" t="s">
        <v>56</v>
      </c>
      <c r="B145" s="189" t="s">
        <v>210</v>
      </c>
      <c r="C145" s="169" t="s">
        <v>318</v>
      </c>
      <c r="D145" s="301">
        <v>5</v>
      </c>
      <c r="E145" s="190"/>
      <c r="F145" s="164">
        <f t="shared" si="10"/>
        <v>0</v>
      </c>
    </row>
    <row r="146" spans="1:6" ht="15" customHeight="1" outlineLevel="1">
      <c r="A146" s="191" t="s">
        <v>76</v>
      </c>
      <c r="B146" s="189" t="s">
        <v>434</v>
      </c>
      <c r="C146" s="191" t="s">
        <v>318</v>
      </c>
      <c r="D146" s="301">
        <v>5</v>
      </c>
      <c r="E146" s="190"/>
      <c r="F146" s="164">
        <f t="shared" si="10"/>
        <v>0</v>
      </c>
    </row>
    <row r="147" spans="1:6" ht="15" customHeight="1" outlineLevel="1">
      <c r="A147" s="191" t="s">
        <v>78</v>
      </c>
      <c r="B147" s="189" t="s">
        <v>435</v>
      </c>
      <c r="C147" s="191" t="s">
        <v>318</v>
      </c>
      <c r="D147" s="301">
        <v>5</v>
      </c>
      <c r="E147" s="190"/>
      <c r="F147" s="164">
        <f t="shared" si="10"/>
        <v>0</v>
      </c>
    </row>
    <row r="148" spans="1:6" ht="15" customHeight="1" outlineLevel="1">
      <c r="A148" s="191" t="s">
        <v>80</v>
      </c>
      <c r="B148" s="189" t="s">
        <v>436</v>
      </c>
      <c r="C148" s="191" t="s">
        <v>318</v>
      </c>
      <c r="D148" s="301">
        <v>5</v>
      </c>
      <c r="E148" s="190"/>
      <c r="F148" s="164">
        <f t="shared" si="10"/>
        <v>0</v>
      </c>
    </row>
    <row r="149" spans="1:6" ht="15" customHeight="1" outlineLevel="1">
      <c r="A149" s="191" t="s">
        <v>82</v>
      </c>
      <c r="B149" s="189" t="s">
        <v>438</v>
      </c>
      <c r="C149" s="191" t="s">
        <v>318</v>
      </c>
      <c r="D149" s="301">
        <v>5</v>
      </c>
      <c r="E149" s="190"/>
      <c r="F149" s="164">
        <f t="shared" si="10"/>
        <v>0</v>
      </c>
    </row>
    <row r="150" spans="1:6" ht="15" customHeight="1" outlineLevel="1">
      <c r="A150" s="176"/>
      <c r="B150" s="175" t="s">
        <v>1018</v>
      </c>
      <c r="E150" s="125"/>
      <c r="F150" s="5"/>
    </row>
    <row r="151" spans="1:6" ht="15" customHeight="1" outlineLevel="1">
      <c r="A151" s="169" t="s">
        <v>83</v>
      </c>
      <c r="B151" s="189" t="s">
        <v>211</v>
      </c>
      <c r="C151" s="169" t="s">
        <v>318</v>
      </c>
      <c r="D151" s="301">
        <v>5</v>
      </c>
      <c r="E151" s="179"/>
      <c r="F151" s="164">
        <f t="shared" si="10"/>
        <v>0</v>
      </c>
    </row>
    <row r="152" spans="1:6" ht="15" customHeight="1" outlineLevel="1">
      <c r="A152" s="169" t="s">
        <v>85</v>
      </c>
      <c r="B152" s="189" t="s">
        <v>204</v>
      </c>
      <c r="C152" s="155" t="s">
        <v>318</v>
      </c>
      <c r="D152" s="306">
        <v>6</v>
      </c>
      <c r="E152" s="179"/>
      <c r="F152" s="164">
        <f t="shared" si="10"/>
        <v>0</v>
      </c>
    </row>
    <row r="153" spans="1:6" ht="15" customHeight="1" outlineLevel="1">
      <c r="A153" s="169" t="s">
        <v>87</v>
      </c>
      <c r="B153" s="189" t="s">
        <v>205</v>
      </c>
      <c r="C153" s="169" t="s">
        <v>318</v>
      </c>
      <c r="D153" s="301">
        <v>6</v>
      </c>
      <c r="E153" s="179"/>
      <c r="F153" s="164">
        <f t="shared" si="10"/>
        <v>0</v>
      </c>
    </row>
    <row r="154" spans="1:6" ht="15" customHeight="1" outlineLevel="1">
      <c r="A154" s="169" t="s">
        <v>88</v>
      </c>
      <c r="B154" s="189" t="s">
        <v>206</v>
      </c>
      <c r="C154" s="169" t="s">
        <v>318</v>
      </c>
      <c r="D154" s="301">
        <v>6</v>
      </c>
      <c r="E154" s="179"/>
      <c r="F154" s="164">
        <f t="shared" si="10"/>
        <v>0</v>
      </c>
    </row>
    <row r="155" spans="1:6" ht="15" customHeight="1" outlineLevel="1">
      <c r="A155" s="169" t="s">
        <v>89</v>
      </c>
      <c r="B155" s="189" t="s">
        <v>207</v>
      </c>
      <c r="C155" s="169" t="s">
        <v>318</v>
      </c>
      <c r="D155" s="301">
        <v>6</v>
      </c>
      <c r="E155" s="179"/>
      <c r="F155" s="164">
        <f t="shared" si="10"/>
        <v>0</v>
      </c>
    </row>
    <row r="156" spans="1:6" ht="15" customHeight="1" outlineLevel="1">
      <c r="A156" s="169" t="s">
        <v>90</v>
      </c>
      <c r="B156" s="189" t="s">
        <v>208</v>
      </c>
      <c r="C156" s="169" t="s">
        <v>318</v>
      </c>
      <c r="D156" s="301">
        <v>3</v>
      </c>
      <c r="E156" s="179"/>
      <c r="F156" s="164">
        <f t="shared" si="10"/>
        <v>0</v>
      </c>
    </row>
    <row r="157" spans="1:6" ht="15" customHeight="1" outlineLevel="1">
      <c r="A157" s="169" t="s">
        <v>91</v>
      </c>
      <c r="B157" s="189" t="s">
        <v>209</v>
      </c>
      <c r="C157" s="169" t="s">
        <v>318</v>
      </c>
      <c r="D157" s="301">
        <v>3</v>
      </c>
      <c r="E157" s="179"/>
      <c r="F157" s="164">
        <f t="shared" si="10"/>
        <v>0</v>
      </c>
    </row>
    <row r="158" spans="1:6" ht="15" customHeight="1" outlineLevel="1">
      <c r="A158" s="169" t="s">
        <v>212</v>
      </c>
      <c r="B158" s="189" t="s">
        <v>210</v>
      </c>
      <c r="C158" s="169" t="s">
        <v>318</v>
      </c>
      <c r="D158" s="301">
        <v>3</v>
      </c>
      <c r="E158" s="179"/>
      <c r="F158" s="164">
        <f t="shared" si="10"/>
        <v>0</v>
      </c>
    </row>
    <row r="159" spans="1:6" ht="15" customHeight="1" outlineLevel="1">
      <c r="A159" s="169" t="s">
        <v>231</v>
      </c>
      <c r="B159" s="189" t="s">
        <v>434</v>
      </c>
      <c r="C159" s="191" t="s">
        <v>318</v>
      </c>
      <c r="D159" s="301">
        <v>3</v>
      </c>
      <c r="E159" s="179"/>
      <c r="F159" s="164">
        <f t="shared" si="10"/>
        <v>0</v>
      </c>
    </row>
    <row r="160" spans="1:6" ht="15" customHeight="1" outlineLevel="1">
      <c r="A160" s="169" t="s">
        <v>232</v>
      </c>
      <c r="B160" s="189" t="s">
        <v>435</v>
      </c>
      <c r="C160" s="191" t="s">
        <v>318</v>
      </c>
      <c r="D160" s="301">
        <v>3</v>
      </c>
      <c r="E160" s="179"/>
      <c r="F160" s="164">
        <f t="shared" si="10"/>
        <v>0</v>
      </c>
    </row>
    <row r="161" spans="1:20" ht="15" customHeight="1" outlineLevel="1">
      <c r="A161" s="169" t="s">
        <v>233</v>
      </c>
      <c r="B161" s="189" t="s">
        <v>436</v>
      </c>
      <c r="C161" s="191" t="s">
        <v>318</v>
      </c>
      <c r="D161" s="301">
        <v>3</v>
      </c>
      <c r="E161" s="179"/>
      <c r="F161" s="164">
        <f t="shared" si="10"/>
        <v>0</v>
      </c>
    </row>
    <row r="162" spans="1:20" ht="15" customHeight="1" outlineLevel="1">
      <c r="A162" s="169" t="s">
        <v>234</v>
      </c>
      <c r="B162" s="189" t="s">
        <v>438</v>
      </c>
      <c r="C162" s="169" t="s">
        <v>318</v>
      </c>
      <c r="D162" s="301">
        <v>3</v>
      </c>
      <c r="E162" s="179"/>
      <c r="F162" s="164">
        <f t="shared" si="10"/>
        <v>0</v>
      </c>
    </row>
    <row r="163" spans="1:20" ht="15" customHeight="1" outlineLevel="1">
      <c r="A163" s="176"/>
      <c r="B163" s="175" t="s">
        <v>1019</v>
      </c>
      <c r="E163" s="125"/>
      <c r="F163" s="5"/>
    </row>
    <row r="164" spans="1:20" ht="15" customHeight="1" outlineLevel="1">
      <c r="A164" s="169" t="s">
        <v>235</v>
      </c>
      <c r="B164" s="189" t="s">
        <v>213</v>
      </c>
      <c r="C164" s="169" t="s">
        <v>318</v>
      </c>
      <c r="D164" s="301">
        <v>5</v>
      </c>
      <c r="E164" s="179"/>
      <c r="F164" s="164">
        <f t="shared" si="10"/>
        <v>0</v>
      </c>
    </row>
    <row r="165" spans="1:20" ht="15" customHeight="1" outlineLevel="1">
      <c r="A165" s="169" t="s">
        <v>236</v>
      </c>
      <c r="B165" s="189" t="s">
        <v>204</v>
      </c>
      <c r="C165" s="169" t="s">
        <v>318</v>
      </c>
      <c r="D165" s="306">
        <v>6</v>
      </c>
      <c r="E165" s="179"/>
      <c r="F165" s="164">
        <f t="shared" si="10"/>
        <v>0</v>
      </c>
    </row>
    <row r="166" spans="1:20" ht="15" customHeight="1" outlineLevel="1">
      <c r="A166" s="169" t="s">
        <v>596</v>
      </c>
      <c r="B166" s="189" t="s">
        <v>205</v>
      </c>
      <c r="C166" s="169" t="s">
        <v>318</v>
      </c>
      <c r="D166" s="301">
        <v>6</v>
      </c>
      <c r="E166" s="179"/>
      <c r="F166" s="164">
        <f t="shared" si="10"/>
        <v>0</v>
      </c>
    </row>
    <row r="167" spans="1:20" ht="15" customHeight="1" outlineLevel="1">
      <c r="A167" s="169" t="s">
        <v>597</v>
      </c>
      <c r="B167" s="189" t="s">
        <v>206</v>
      </c>
      <c r="C167" s="169" t="s">
        <v>318</v>
      </c>
      <c r="D167" s="301">
        <v>6</v>
      </c>
      <c r="E167" s="179"/>
      <c r="F167" s="164">
        <f t="shared" si="10"/>
        <v>0</v>
      </c>
    </row>
    <row r="168" spans="1:20" ht="15" customHeight="1" outlineLevel="1">
      <c r="A168" s="169" t="s">
        <v>598</v>
      </c>
      <c r="B168" s="189" t="s">
        <v>207</v>
      </c>
      <c r="C168" s="169" t="s">
        <v>318</v>
      </c>
      <c r="D168" s="301">
        <v>6</v>
      </c>
      <c r="E168" s="179"/>
      <c r="F168" s="164">
        <f t="shared" si="10"/>
        <v>0</v>
      </c>
    </row>
    <row r="169" spans="1:20" ht="15" customHeight="1" outlineLevel="1">
      <c r="A169" s="169" t="s">
        <v>599</v>
      </c>
      <c r="B169" s="189" t="s">
        <v>208</v>
      </c>
      <c r="C169" s="169" t="s">
        <v>318</v>
      </c>
      <c r="D169" s="301">
        <v>3</v>
      </c>
      <c r="E169" s="179"/>
      <c r="F169" s="164">
        <f t="shared" si="10"/>
        <v>0</v>
      </c>
    </row>
    <row r="170" spans="1:20" ht="15" customHeight="1" outlineLevel="1">
      <c r="A170" s="169" t="s">
        <v>600</v>
      </c>
      <c r="B170" s="189" t="s">
        <v>209</v>
      </c>
      <c r="C170" s="169" t="s">
        <v>318</v>
      </c>
      <c r="D170" s="301">
        <v>3</v>
      </c>
      <c r="E170" s="179"/>
      <c r="F170" s="164">
        <f t="shared" si="10"/>
        <v>0</v>
      </c>
    </row>
    <row r="171" spans="1:20" ht="15" customHeight="1" outlineLevel="1">
      <c r="A171" s="169" t="s">
        <v>601</v>
      </c>
      <c r="B171" s="189" t="s">
        <v>210</v>
      </c>
      <c r="C171" s="168" t="s">
        <v>318</v>
      </c>
      <c r="D171" s="301">
        <v>3</v>
      </c>
      <c r="E171" s="179"/>
      <c r="F171" s="193">
        <f t="shared" si="10"/>
        <v>0</v>
      </c>
    </row>
    <row r="172" spans="1:20" ht="15" customHeight="1" outlineLevel="1">
      <c r="A172" s="169" t="s">
        <v>602</v>
      </c>
      <c r="B172" s="189" t="s">
        <v>434</v>
      </c>
      <c r="C172" s="169" t="s">
        <v>318</v>
      </c>
      <c r="D172" s="301">
        <v>3</v>
      </c>
      <c r="E172" s="179"/>
      <c r="F172" s="158">
        <f t="shared" si="10"/>
        <v>0</v>
      </c>
    </row>
    <row r="173" spans="1:20" ht="15" customHeight="1" outlineLevel="1">
      <c r="A173" s="169" t="s">
        <v>603</v>
      </c>
      <c r="B173" s="189" t="s">
        <v>435</v>
      </c>
      <c r="C173" s="169" t="s">
        <v>318</v>
      </c>
      <c r="D173" s="301">
        <v>3</v>
      </c>
      <c r="E173" s="179"/>
      <c r="F173" s="164">
        <f t="shared" si="10"/>
        <v>0</v>
      </c>
    </row>
    <row r="174" spans="1:20" ht="15" customHeight="1" outlineLevel="1">
      <c r="A174" s="169" t="s">
        <v>604</v>
      </c>
      <c r="B174" s="189" t="s">
        <v>436</v>
      </c>
      <c r="C174" s="169" t="s">
        <v>318</v>
      </c>
      <c r="D174" s="301">
        <v>3</v>
      </c>
      <c r="E174" s="179"/>
      <c r="F174" s="164">
        <f t="shared" si="10"/>
        <v>0</v>
      </c>
    </row>
    <row r="175" spans="1:20" ht="15" customHeight="1" outlineLevel="1">
      <c r="A175" s="169" t="s">
        <v>605</v>
      </c>
      <c r="B175" s="189" t="s">
        <v>438</v>
      </c>
      <c r="C175" s="169" t="s">
        <v>318</v>
      </c>
      <c r="D175" s="301">
        <v>3</v>
      </c>
      <c r="E175" s="179"/>
      <c r="F175" s="164">
        <f t="shared" si="10"/>
        <v>0</v>
      </c>
    </row>
    <row r="176" spans="1:20" s="114" customFormat="1" ht="14.25" customHeight="1" outlineLevel="1">
      <c r="A176" s="176"/>
      <c r="B176" s="175" t="s">
        <v>1020</v>
      </c>
      <c r="C176" s="1"/>
      <c r="D176" s="298"/>
      <c r="E176" s="125"/>
      <c r="F176" s="5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</row>
    <row r="177" spans="1:20" s="114" customFormat="1" ht="14.25" customHeight="1" outlineLevel="1">
      <c r="A177" s="191" t="s">
        <v>606</v>
      </c>
      <c r="B177" s="189" t="s">
        <v>206</v>
      </c>
      <c r="C177" s="285" t="s">
        <v>318</v>
      </c>
      <c r="D177" s="305">
        <v>3</v>
      </c>
      <c r="E177" s="286"/>
      <c r="F177" s="164">
        <f t="shared" ref="F177:F185" si="11">+D177*E177</f>
        <v>0</v>
      </c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</row>
    <row r="178" spans="1:20" s="114" customFormat="1" ht="14.25" customHeight="1" outlineLevel="1">
      <c r="A178" s="191" t="s">
        <v>607</v>
      </c>
      <c r="B178" s="189" t="s">
        <v>207</v>
      </c>
      <c r="C178" s="169" t="s">
        <v>318</v>
      </c>
      <c r="D178" s="301">
        <v>3</v>
      </c>
      <c r="E178" s="190"/>
      <c r="F178" s="164">
        <f t="shared" si="11"/>
        <v>0</v>
      </c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</row>
    <row r="179" spans="1:20" s="114" customFormat="1" ht="14.25" customHeight="1" outlineLevel="1">
      <c r="A179" s="191" t="s">
        <v>608</v>
      </c>
      <c r="B179" s="189" t="s">
        <v>208</v>
      </c>
      <c r="C179" s="169" t="s">
        <v>318</v>
      </c>
      <c r="D179" s="301">
        <v>3</v>
      </c>
      <c r="E179" s="194"/>
      <c r="F179" s="193">
        <f t="shared" si="11"/>
        <v>0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</row>
    <row r="180" spans="1:20" s="114" customFormat="1" ht="14.25" customHeight="1" outlineLevel="1">
      <c r="A180" s="191" t="s">
        <v>609</v>
      </c>
      <c r="B180" s="189" t="s">
        <v>209</v>
      </c>
      <c r="C180" s="169" t="s">
        <v>318</v>
      </c>
      <c r="D180" s="301">
        <v>3</v>
      </c>
      <c r="E180" s="190"/>
      <c r="F180" s="158">
        <f t="shared" si="11"/>
        <v>0</v>
      </c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</row>
    <row r="181" spans="1:20" s="114" customFormat="1" ht="14.25" customHeight="1" outlineLevel="1">
      <c r="A181" s="191" t="s">
        <v>610</v>
      </c>
      <c r="B181" s="189" t="s">
        <v>210</v>
      </c>
      <c r="C181" s="169" t="s">
        <v>318</v>
      </c>
      <c r="D181" s="301">
        <v>3</v>
      </c>
      <c r="E181" s="190"/>
      <c r="F181" s="158">
        <f t="shared" si="11"/>
        <v>0</v>
      </c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</row>
    <row r="182" spans="1:20" s="114" customFormat="1" ht="14.25" customHeight="1" outlineLevel="1">
      <c r="A182" s="191" t="s">
        <v>611</v>
      </c>
      <c r="B182" s="189" t="s">
        <v>434</v>
      </c>
      <c r="C182" s="169" t="s">
        <v>318</v>
      </c>
      <c r="D182" s="301">
        <v>3</v>
      </c>
      <c r="E182" s="190"/>
      <c r="F182" s="158">
        <f t="shared" si="11"/>
        <v>0</v>
      </c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</row>
    <row r="183" spans="1:20" s="114" customFormat="1" ht="14.25" customHeight="1" outlineLevel="1">
      <c r="A183" s="191" t="s">
        <v>612</v>
      </c>
      <c r="B183" s="189" t="s">
        <v>435</v>
      </c>
      <c r="C183" s="169" t="s">
        <v>318</v>
      </c>
      <c r="D183" s="301">
        <v>3</v>
      </c>
      <c r="E183" s="190"/>
      <c r="F183" s="158">
        <f t="shared" si="11"/>
        <v>0</v>
      </c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</row>
    <row r="184" spans="1:20" s="114" customFormat="1" ht="14.25" customHeight="1" outlineLevel="1">
      <c r="A184" s="191" t="s">
        <v>613</v>
      </c>
      <c r="B184" s="189" t="s">
        <v>437</v>
      </c>
      <c r="C184" s="169" t="s">
        <v>318</v>
      </c>
      <c r="D184" s="301">
        <v>3</v>
      </c>
      <c r="E184" s="190"/>
      <c r="F184" s="158">
        <f t="shared" si="11"/>
        <v>0</v>
      </c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</row>
    <row r="185" spans="1:20" ht="15" customHeight="1" outlineLevel="1">
      <c r="A185" s="191" t="s">
        <v>614</v>
      </c>
      <c r="B185" s="189" t="s">
        <v>438</v>
      </c>
      <c r="C185" s="169" t="s">
        <v>318</v>
      </c>
      <c r="D185" s="301">
        <v>3</v>
      </c>
      <c r="E185" s="192"/>
      <c r="F185" s="162">
        <f t="shared" si="11"/>
        <v>0</v>
      </c>
    </row>
    <row r="186" spans="1:20" ht="15" customHeight="1" outlineLevel="1">
      <c r="A186" s="176"/>
      <c r="B186" s="175" t="s">
        <v>1227</v>
      </c>
      <c r="E186" s="125"/>
      <c r="F186" s="5"/>
    </row>
    <row r="187" spans="1:20" ht="15" customHeight="1" outlineLevel="1">
      <c r="A187" s="191" t="s">
        <v>615</v>
      </c>
      <c r="B187" s="189" t="s">
        <v>689</v>
      </c>
      <c r="C187" s="169" t="s">
        <v>318</v>
      </c>
      <c r="D187" s="305">
        <v>3</v>
      </c>
      <c r="E187" s="190"/>
      <c r="F187" s="180">
        <f t="shared" ref="F187:F196" si="12">+D187*E187</f>
        <v>0</v>
      </c>
    </row>
    <row r="188" spans="1:20" ht="15" customHeight="1" outlineLevel="1">
      <c r="A188" s="191" t="s">
        <v>616</v>
      </c>
      <c r="B188" s="189" t="s">
        <v>206</v>
      </c>
      <c r="C188" s="169" t="s">
        <v>318</v>
      </c>
      <c r="D188" s="305">
        <v>3</v>
      </c>
      <c r="E188" s="192"/>
      <c r="F188" s="162">
        <f t="shared" si="12"/>
        <v>0</v>
      </c>
    </row>
    <row r="189" spans="1:20" ht="15" customHeight="1" outlineLevel="1">
      <c r="A189" s="191" t="s">
        <v>617</v>
      </c>
      <c r="B189" s="189" t="s">
        <v>207</v>
      </c>
      <c r="C189" s="169" t="s">
        <v>318</v>
      </c>
      <c r="D189" s="305">
        <v>3</v>
      </c>
      <c r="E189" s="192"/>
      <c r="F189" s="162">
        <f t="shared" si="12"/>
        <v>0</v>
      </c>
    </row>
    <row r="190" spans="1:20" ht="15" customHeight="1" outlineLevel="1">
      <c r="A190" s="191" t="s">
        <v>618</v>
      </c>
      <c r="B190" s="189" t="s">
        <v>208</v>
      </c>
      <c r="C190" s="169" t="s">
        <v>318</v>
      </c>
      <c r="D190" s="305">
        <v>3</v>
      </c>
      <c r="E190" s="192"/>
      <c r="F190" s="162">
        <f t="shared" si="12"/>
        <v>0</v>
      </c>
    </row>
    <row r="191" spans="1:20" ht="15" customHeight="1" outlineLevel="1">
      <c r="A191" s="191" t="s">
        <v>619</v>
      </c>
      <c r="B191" s="189" t="s">
        <v>209</v>
      </c>
      <c r="C191" s="169" t="s">
        <v>318</v>
      </c>
      <c r="D191" s="305">
        <v>3</v>
      </c>
      <c r="E191" s="192"/>
      <c r="F191" s="162">
        <f t="shared" si="12"/>
        <v>0</v>
      </c>
    </row>
    <row r="192" spans="1:20" ht="15" customHeight="1" outlineLevel="1">
      <c r="A192" s="191" t="s">
        <v>790</v>
      </c>
      <c r="B192" s="189" t="s">
        <v>210</v>
      </c>
      <c r="C192" s="169" t="s">
        <v>318</v>
      </c>
      <c r="D192" s="305">
        <v>3</v>
      </c>
      <c r="E192" s="192"/>
      <c r="F192" s="162">
        <f t="shared" si="12"/>
        <v>0</v>
      </c>
    </row>
    <row r="193" spans="1:6" ht="15" customHeight="1" outlineLevel="1">
      <c r="A193" s="191" t="s">
        <v>791</v>
      </c>
      <c r="B193" s="189" t="s">
        <v>434</v>
      </c>
      <c r="C193" s="169" t="s">
        <v>318</v>
      </c>
      <c r="D193" s="305">
        <v>3</v>
      </c>
      <c r="E193" s="192"/>
      <c r="F193" s="162">
        <f t="shared" si="12"/>
        <v>0</v>
      </c>
    </row>
    <row r="194" spans="1:6" ht="15" customHeight="1" outlineLevel="1">
      <c r="A194" s="191" t="s">
        <v>792</v>
      </c>
      <c r="B194" s="189" t="s">
        <v>435</v>
      </c>
      <c r="C194" s="169" t="s">
        <v>318</v>
      </c>
      <c r="D194" s="305">
        <v>3</v>
      </c>
      <c r="E194" s="192"/>
      <c r="F194" s="162">
        <f t="shared" si="12"/>
        <v>0</v>
      </c>
    </row>
    <row r="195" spans="1:6" ht="15" customHeight="1" outlineLevel="1">
      <c r="A195" s="191" t="s">
        <v>793</v>
      </c>
      <c r="B195" s="189" t="s">
        <v>437</v>
      </c>
      <c r="C195" s="169" t="s">
        <v>318</v>
      </c>
      <c r="D195" s="305">
        <v>3</v>
      </c>
      <c r="E195" s="192"/>
      <c r="F195" s="162">
        <f t="shared" si="12"/>
        <v>0</v>
      </c>
    </row>
    <row r="196" spans="1:6" ht="15" customHeight="1" outlineLevel="1">
      <c r="A196" s="191" t="s">
        <v>794</v>
      </c>
      <c r="B196" s="189" t="s">
        <v>438</v>
      </c>
      <c r="C196" s="169" t="s">
        <v>318</v>
      </c>
      <c r="D196" s="305">
        <v>3</v>
      </c>
      <c r="E196" s="192"/>
      <c r="F196" s="162">
        <f t="shared" si="12"/>
        <v>0</v>
      </c>
    </row>
    <row r="197" spans="1:6" ht="15" customHeight="1" outlineLevel="1">
      <c r="A197" s="176"/>
      <c r="B197" s="175" t="s">
        <v>1021</v>
      </c>
      <c r="E197" s="125"/>
      <c r="F197" s="5"/>
    </row>
    <row r="198" spans="1:6" ht="15" customHeight="1" outlineLevel="1">
      <c r="A198" s="169" t="s">
        <v>795</v>
      </c>
      <c r="B198" s="189" t="s">
        <v>211</v>
      </c>
      <c r="C198" s="169" t="s">
        <v>318</v>
      </c>
      <c r="D198" s="301">
        <v>3</v>
      </c>
      <c r="E198" s="190"/>
      <c r="F198" s="164">
        <f t="shared" si="10"/>
        <v>0</v>
      </c>
    </row>
    <row r="199" spans="1:6" ht="15" customHeight="1" outlineLevel="1">
      <c r="A199" s="169" t="s">
        <v>796</v>
      </c>
      <c r="B199" s="189" t="s">
        <v>204</v>
      </c>
      <c r="C199" s="169" t="s">
        <v>318</v>
      </c>
      <c r="D199" s="306">
        <v>3</v>
      </c>
      <c r="E199" s="190"/>
      <c r="F199" s="164">
        <f t="shared" si="10"/>
        <v>0</v>
      </c>
    </row>
    <row r="200" spans="1:6" ht="15" customHeight="1" outlineLevel="1">
      <c r="A200" s="169" t="s">
        <v>797</v>
      </c>
      <c r="B200" s="189" t="s">
        <v>205</v>
      </c>
      <c r="C200" s="169" t="s">
        <v>318</v>
      </c>
      <c r="D200" s="301">
        <v>5</v>
      </c>
      <c r="E200" s="190"/>
      <c r="F200" s="164">
        <f t="shared" si="10"/>
        <v>0</v>
      </c>
    </row>
    <row r="201" spans="1:6" ht="15" customHeight="1" outlineLevel="1">
      <c r="A201" s="169" t="s">
        <v>798</v>
      </c>
      <c r="B201" s="189" t="s">
        <v>206</v>
      </c>
      <c r="C201" s="169" t="s">
        <v>318</v>
      </c>
      <c r="D201" s="301">
        <v>5</v>
      </c>
      <c r="E201" s="190"/>
      <c r="F201" s="164">
        <f t="shared" ref="F201:F208" si="13">+D201*E201</f>
        <v>0</v>
      </c>
    </row>
    <row r="202" spans="1:6" ht="15" customHeight="1" outlineLevel="1">
      <c r="A202" s="169" t="s">
        <v>799</v>
      </c>
      <c r="B202" s="189" t="s">
        <v>207</v>
      </c>
      <c r="C202" s="169" t="s">
        <v>318</v>
      </c>
      <c r="D202" s="301">
        <v>5</v>
      </c>
      <c r="E202" s="190"/>
      <c r="F202" s="164">
        <f t="shared" si="13"/>
        <v>0</v>
      </c>
    </row>
    <row r="203" spans="1:6" ht="15" customHeight="1" outlineLevel="1">
      <c r="A203" s="169" t="s">
        <v>800</v>
      </c>
      <c r="B203" s="189" t="s">
        <v>208</v>
      </c>
      <c r="C203" s="169" t="s">
        <v>318</v>
      </c>
      <c r="D203" s="301">
        <v>5</v>
      </c>
      <c r="E203" s="190"/>
      <c r="F203" s="164">
        <f t="shared" si="13"/>
        <v>0</v>
      </c>
    </row>
    <row r="204" spans="1:6" ht="15" customHeight="1" outlineLevel="1">
      <c r="A204" s="169" t="s">
        <v>801</v>
      </c>
      <c r="B204" s="189" t="s">
        <v>209</v>
      </c>
      <c r="C204" s="169" t="s">
        <v>318</v>
      </c>
      <c r="D204" s="301">
        <v>5</v>
      </c>
      <c r="E204" s="190"/>
      <c r="F204" s="164">
        <f t="shared" si="13"/>
        <v>0</v>
      </c>
    </row>
    <row r="205" spans="1:6" ht="15" customHeight="1" outlineLevel="1">
      <c r="A205" s="169" t="s">
        <v>802</v>
      </c>
      <c r="B205" s="189" t="s">
        <v>210</v>
      </c>
      <c r="C205" s="169" t="s">
        <v>318</v>
      </c>
      <c r="D205" s="301">
        <v>5</v>
      </c>
      <c r="E205" s="190"/>
      <c r="F205" s="164">
        <f t="shared" si="13"/>
        <v>0</v>
      </c>
    </row>
    <row r="206" spans="1:6" ht="15" customHeight="1" outlineLevel="1">
      <c r="A206" s="169" t="s">
        <v>803</v>
      </c>
      <c r="B206" s="189" t="s">
        <v>434</v>
      </c>
      <c r="C206" s="169" t="s">
        <v>318</v>
      </c>
      <c r="D206" s="301">
        <v>5</v>
      </c>
      <c r="E206" s="190"/>
      <c r="F206" s="164">
        <f t="shared" si="13"/>
        <v>0</v>
      </c>
    </row>
    <row r="207" spans="1:6" ht="15" customHeight="1" outlineLevel="1">
      <c r="A207" s="169" t="s">
        <v>804</v>
      </c>
      <c r="B207" s="189" t="s">
        <v>435</v>
      </c>
      <c r="C207" s="169" t="s">
        <v>318</v>
      </c>
      <c r="D207" s="301">
        <v>5</v>
      </c>
      <c r="E207" s="190"/>
      <c r="F207" s="164">
        <f t="shared" si="13"/>
        <v>0</v>
      </c>
    </row>
    <row r="208" spans="1:6" ht="15" customHeight="1" outlineLevel="1">
      <c r="A208" s="169" t="s">
        <v>805</v>
      </c>
      <c r="B208" s="189" t="s">
        <v>436</v>
      </c>
      <c r="C208" s="169" t="s">
        <v>318</v>
      </c>
      <c r="D208" s="301">
        <v>5</v>
      </c>
      <c r="E208" s="190"/>
      <c r="F208" s="164">
        <f t="shared" si="13"/>
        <v>0</v>
      </c>
    </row>
    <row r="209" spans="1:6" ht="15" customHeight="1" outlineLevel="1">
      <c r="A209" s="176"/>
      <c r="B209" s="175" t="s">
        <v>1016</v>
      </c>
      <c r="E209" s="125"/>
      <c r="F209" s="5"/>
    </row>
    <row r="210" spans="1:6" ht="28.5" customHeight="1" outlineLevel="1">
      <c r="A210" s="167" t="s">
        <v>806</v>
      </c>
      <c r="B210" s="165" t="s">
        <v>326</v>
      </c>
      <c r="C210" s="167" t="s">
        <v>318</v>
      </c>
      <c r="D210" s="300">
        <v>5</v>
      </c>
      <c r="E210" s="161"/>
      <c r="F210" s="164">
        <f t="shared" ref="F210:F213" si="14">+D210*E210</f>
        <v>0</v>
      </c>
    </row>
    <row r="211" spans="1:6" ht="28.5" customHeight="1" outlineLevel="1">
      <c r="A211" s="167" t="s">
        <v>807</v>
      </c>
      <c r="B211" s="165" t="s">
        <v>328</v>
      </c>
      <c r="C211" s="167" t="s">
        <v>318</v>
      </c>
      <c r="D211" s="300">
        <v>5</v>
      </c>
      <c r="E211" s="161"/>
      <c r="F211" s="164">
        <f t="shared" si="14"/>
        <v>0</v>
      </c>
    </row>
    <row r="212" spans="1:6" ht="28.5" customHeight="1" outlineLevel="1">
      <c r="A212" s="167" t="s">
        <v>808</v>
      </c>
      <c r="B212" s="165" t="s">
        <v>329</v>
      </c>
      <c r="C212" s="167" t="s">
        <v>318</v>
      </c>
      <c r="D212" s="300">
        <v>5</v>
      </c>
      <c r="E212" s="161"/>
      <c r="F212" s="164">
        <f t="shared" si="14"/>
        <v>0</v>
      </c>
    </row>
    <row r="213" spans="1:6" ht="15" customHeight="1" outlineLevel="1">
      <c r="A213" s="167" t="s">
        <v>809</v>
      </c>
      <c r="B213" s="165" t="s">
        <v>330</v>
      </c>
      <c r="C213" s="167" t="s">
        <v>318</v>
      </c>
      <c r="D213" s="300">
        <v>5</v>
      </c>
      <c r="E213" s="161"/>
      <c r="F213" s="164">
        <f t="shared" si="14"/>
        <v>0</v>
      </c>
    </row>
    <row r="214" spans="1:6" outlineLevel="1">
      <c r="A214" s="176"/>
      <c r="B214" s="175" t="s">
        <v>267</v>
      </c>
      <c r="E214" s="125"/>
      <c r="F214" s="5"/>
    </row>
    <row r="215" spans="1:6" ht="28.5" customHeight="1" outlineLevel="1">
      <c r="A215" s="169" t="s">
        <v>810</v>
      </c>
      <c r="B215" s="163" t="s">
        <v>268</v>
      </c>
      <c r="C215" s="169" t="s">
        <v>318</v>
      </c>
      <c r="D215" s="301">
        <v>8</v>
      </c>
      <c r="E215" s="190"/>
      <c r="F215" s="164">
        <f t="shared" ref="F215:F236" si="15">+D215*E215</f>
        <v>0</v>
      </c>
    </row>
    <row r="216" spans="1:6" ht="28.5" customHeight="1" outlineLevel="1">
      <c r="A216" s="169" t="s">
        <v>811</v>
      </c>
      <c r="B216" s="163" t="s">
        <v>269</v>
      </c>
      <c r="C216" s="169" t="s">
        <v>318</v>
      </c>
      <c r="D216" s="301">
        <v>8</v>
      </c>
      <c r="E216" s="190"/>
      <c r="F216" s="164">
        <f t="shared" si="15"/>
        <v>0</v>
      </c>
    </row>
    <row r="217" spans="1:6" ht="28.5" customHeight="1" outlineLevel="1">
      <c r="A217" s="169" t="s">
        <v>812</v>
      </c>
      <c r="B217" s="163" t="s">
        <v>270</v>
      </c>
      <c r="C217" s="169" t="s">
        <v>318</v>
      </c>
      <c r="D217" s="301">
        <v>8</v>
      </c>
      <c r="E217" s="190"/>
      <c r="F217" s="164">
        <f t="shared" si="15"/>
        <v>0</v>
      </c>
    </row>
    <row r="218" spans="1:6" ht="28.5" customHeight="1" outlineLevel="1">
      <c r="A218" s="169" t="s">
        <v>813</v>
      </c>
      <c r="B218" s="163" t="s">
        <v>271</v>
      </c>
      <c r="C218" s="169" t="s">
        <v>318</v>
      </c>
      <c r="D218" s="301">
        <v>8</v>
      </c>
      <c r="E218" s="190"/>
      <c r="F218" s="164">
        <f t="shared" si="15"/>
        <v>0</v>
      </c>
    </row>
    <row r="219" spans="1:6" ht="28.5" customHeight="1" outlineLevel="1">
      <c r="A219" s="169" t="s">
        <v>814</v>
      </c>
      <c r="B219" s="163" t="s">
        <v>272</v>
      </c>
      <c r="C219" s="169" t="s">
        <v>318</v>
      </c>
      <c r="D219" s="301">
        <v>8</v>
      </c>
      <c r="E219" s="190"/>
      <c r="F219" s="164">
        <f t="shared" si="15"/>
        <v>0</v>
      </c>
    </row>
    <row r="220" spans="1:6" ht="28.5" customHeight="1" outlineLevel="1">
      <c r="A220" s="169" t="s">
        <v>815</v>
      </c>
      <c r="B220" s="163" t="s">
        <v>273</v>
      </c>
      <c r="C220" s="169" t="s">
        <v>318</v>
      </c>
      <c r="D220" s="301">
        <v>8</v>
      </c>
      <c r="E220" s="190"/>
      <c r="F220" s="164">
        <f t="shared" si="15"/>
        <v>0</v>
      </c>
    </row>
    <row r="221" spans="1:6" ht="28.5" customHeight="1" outlineLevel="1">
      <c r="A221" s="169" t="s">
        <v>816</v>
      </c>
      <c r="B221" s="163" t="s">
        <v>418</v>
      </c>
      <c r="C221" s="169" t="s">
        <v>318</v>
      </c>
      <c r="D221" s="301">
        <v>8</v>
      </c>
      <c r="E221" s="190"/>
      <c r="F221" s="164">
        <f t="shared" si="15"/>
        <v>0</v>
      </c>
    </row>
    <row r="222" spans="1:6" ht="28.5" customHeight="1" outlineLevel="1">
      <c r="A222" s="169" t="s">
        <v>817</v>
      </c>
      <c r="B222" s="163" t="s">
        <v>419</v>
      </c>
      <c r="C222" s="169" t="s">
        <v>318</v>
      </c>
      <c r="D222" s="301">
        <v>8</v>
      </c>
      <c r="E222" s="190"/>
      <c r="F222" s="164">
        <f t="shared" si="15"/>
        <v>0</v>
      </c>
    </row>
    <row r="223" spans="1:6" ht="28.5" customHeight="1" outlineLevel="1">
      <c r="A223" s="169" t="s">
        <v>818</v>
      </c>
      <c r="B223" s="163" t="s">
        <v>420</v>
      </c>
      <c r="C223" s="169" t="s">
        <v>318</v>
      </c>
      <c r="D223" s="301">
        <v>8</v>
      </c>
      <c r="E223" s="190"/>
      <c r="F223" s="164">
        <f t="shared" si="15"/>
        <v>0</v>
      </c>
    </row>
    <row r="224" spans="1:6" ht="28.5" customHeight="1" outlineLevel="1">
      <c r="A224" s="169" t="s">
        <v>819</v>
      </c>
      <c r="B224" s="163" t="s">
        <v>421</v>
      </c>
      <c r="C224" s="169" t="s">
        <v>318</v>
      </c>
      <c r="D224" s="301">
        <v>8</v>
      </c>
      <c r="E224" s="190"/>
      <c r="F224" s="164">
        <f t="shared" si="15"/>
        <v>0</v>
      </c>
    </row>
    <row r="225" spans="1:6" ht="28.5" customHeight="1" outlineLevel="1">
      <c r="A225" s="169" t="s">
        <v>820</v>
      </c>
      <c r="B225" s="163" t="s">
        <v>422</v>
      </c>
      <c r="C225" s="169" t="s">
        <v>318</v>
      </c>
      <c r="D225" s="301">
        <v>8</v>
      </c>
      <c r="E225" s="190"/>
      <c r="F225" s="164">
        <f t="shared" si="15"/>
        <v>0</v>
      </c>
    </row>
    <row r="226" spans="1:6" ht="28.5" customHeight="1" outlineLevel="1">
      <c r="A226" s="169" t="s">
        <v>821</v>
      </c>
      <c r="B226" s="163" t="s">
        <v>423</v>
      </c>
      <c r="C226" s="169" t="s">
        <v>318</v>
      </c>
      <c r="D226" s="301">
        <v>8</v>
      </c>
      <c r="E226" s="190"/>
      <c r="F226" s="164">
        <f t="shared" si="15"/>
        <v>0</v>
      </c>
    </row>
    <row r="227" spans="1:6" ht="28.5" customHeight="1" outlineLevel="1">
      <c r="A227" s="169" t="s">
        <v>822</v>
      </c>
      <c r="B227" s="163" t="s">
        <v>424</v>
      </c>
      <c r="C227" s="169" t="s">
        <v>318</v>
      </c>
      <c r="D227" s="301">
        <v>8</v>
      </c>
      <c r="E227" s="190"/>
      <c r="F227" s="164">
        <f t="shared" si="15"/>
        <v>0</v>
      </c>
    </row>
    <row r="228" spans="1:6" ht="28.5" customHeight="1" outlineLevel="1">
      <c r="A228" s="169" t="s">
        <v>823</v>
      </c>
      <c r="B228" s="163" t="s">
        <v>425</v>
      </c>
      <c r="C228" s="169" t="s">
        <v>318</v>
      </c>
      <c r="D228" s="301">
        <v>8</v>
      </c>
      <c r="E228" s="190"/>
      <c r="F228" s="164">
        <f t="shared" si="15"/>
        <v>0</v>
      </c>
    </row>
    <row r="229" spans="1:6" ht="28.5" customHeight="1" outlineLevel="1">
      <c r="A229" s="169" t="s">
        <v>824</v>
      </c>
      <c r="B229" s="163" t="s">
        <v>426</v>
      </c>
      <c r="C229" s="169" t="s">
        <v>318</v>
      </c>
      <c r="D229" s="301">
        <v>8</v>
      </c>
      <c r="E229" s="190"/>
      <c r="F229" s="164">
        <f t="shared" si="15"/>
        <v>0</v>
      </c>
    </row>
    <row r="230" spans="1:6" ht="28.5" customHeight="1" outlineLevel="1">
      <c r="A230" s="169" t="s">
        <v>825</v>
      </c>
      <c r="B230" s="163" t="s">
        <v>427</v>
      </c>
      <c r="C230" s="169" t="s">
        <v>318</v>
      </c>
      <c r="D230" s="301">
        <v>8</v>
      </c>
      <c r="E230" s="190"/>
      <c r="F230" s="164">
        <f t="shared" si="15"/>
        <v>0</v>
      </c>
    </row>
    <row r="231" spans="1:6" ht="28.5" customHeight="1" outlineLevel="1">
      <c r="A231" s="169" t="s">
        <v>826</v>
      </c>
      <c r="B231" s="163" t="s">
        <v>428</v>
      </c>
      <c r="C231" s="169" t="s">
        <v>318</v>
      </c>
      <c r="D231" s="301">
        <v>8</v>
      </c>
      <c r="E231" s="190"/>
      <c r="F231" s="164">
        <f t="shared" si="15"/>
        <v>0</v>
      </c>
    </row>
    <row r="232" spans="1:6" ht="28.5" customHeight="1" outlineLevel="1">
      <c r="A232" s="169" t="s">
        <v>827</v>
      </c>
      <c r="B232" s="163" t="s">
        <v>429</v>
      </c>
      <c r="C232" s="169" t="s">
        <v>318</v>
      </c>
      <c r="D232" s="301">
        <v>8</v>
      </c>
      <c r="E232" s="190"/>
      <c r="F232" s="164">
        <f t="shared" si="15"/>
        <v>0</v>
      </c>
    </row>
    <row r="233" spans="1:6" ht="28.5" customHeight="1" outlineLevel="1">
      <c r="A233" s="169" t="s">
        <v>828</v>
      </c>
      <c r="B233" s="163" t="s">
        <v>430</v>
      </c>
      <c r="C233" s="169" t="s">
        <v>318</v>
      </c>
      <c r="D233" s="301">
        <v>8</v>
      </c>
      <c r="E233" s="190"/>
      <c r="F233" s="164">
        <f t="shared" si="15"/>
        <v>0</v>
      </c>
    </row>
    <row r="234" spans="1:6" ht="28.5" customHeight="1" outlineLevel="1">
      <c r="A234" s="169" t="s">
        <v>829</v>
      </c>
      <c r="B234" s="163" t="s">
        <v>431</v>
      </c>
      <c r="C234" s="169" t="s">
        <v>318</v>
      </c>
      <c r="D234" s="301">
        <v>8</v>
      </c>
      <c r="E234" s="190"/>
      <c r="F234" s="164">
        <f t="shared" si="15"/>
        <v>0</v>
      </c>
    </row>
    <row r="235" spans="1:6" ht="28.5" customHeight="1" outlineLevel="1">
      <c r="A235" s="169" t="s">
        <v>830</v>
      </c>
      <c r="B235" s="163" t="s">
        <v>432</v>
      </c>
      <c r="C235" s="169" t="s">
        <v>318</v>
      </c>
      <c r="D235" s="301">
        <v>8</v>
      </c>
      <c r="E235" s="190"/>
      <c r="F235" s="164">
        <f t="shared" si="15"/>
        <v>0</v>
      </c>
    </row>
    <row r="236" spans="1:6" outlineLevel="1">
      <c r="A236" s="169" t="s">
        <v>831</v>
      </c>
      <c r="B236" s="163" t="s">
        <v>433</v>
      </c>
      <c r="C236" s="169" t="s">
        <v>318</v>
      </c>
      <c r="D236" s="301">
        <v>8</v>
      </c>
      <c r="E236" s="190"/>
      <c r="F236" s="164">
        <f t="shared" si="15"/>
        <v>0</v>
      </c>
    </row>
    <row r="237" spans="1:6" ht="15" customHeight="1" outlineLevel="1">
      <c r="A237" s="169" t="s">
        <v>832</v>
      </c>
      <c r="B237" s="163" t="s">
        <v>274</v>
      </c>
      <c r="C237" s="169" t="s">
        <v>318</v>
      </c>
      <c r="D237" s="301">
        <v>8</v>
      </c>
      <c r="E237" s="190"/>
      <c r="F237" s="164">
        <f t="shared" ref="F237:F260" si="16">+D237*E237</f>
        <v>0</v>
      </c>
    </row>
    <row r="238" spans="1:6" outlineLevel="1">
      <c r="A238" s="169" t="s">
        <v>833</v>
      </c>
      <c r="B238" s="163" t="s">
        <v>1246</v>
      </c>
      <c r="C238" s="169" t="s">
        <v>318</v>
      </c>
      <c r="D238" s="301">
        <v>8</v>
      </c>
      <c r="E238" s="190"/>
      <c r="F238" s="164">
        <f t="shared" si="16"/>
        <v>0</v>
      </c>
    </row>
    <row r="239" spans="1:6" outlineLevel="1">
      <c r="A239" s="169" t="s">
        <v>834</v>
      </c>
      <c r="B239" s="163" t="s">
        <v>275</v>
      </c>
      <c r="C239" s="169" t="s">
        <v>318</v>
      </c>
      <c r="D239" s="301">
        <v>8</v>
      </c>
      <c r="E239" s="190"/>
      <c r="F239" s="164">
        <f t="shared" si="16"/>
        <v>0</v>
      </c>
    </row>
    <row r="240" spans="1:6" ht="28.5" customHeight="1" outlineLevel="1">
      <c r="A240" s="169" t="s">
        <v>835</v>
      </c>
      <c r="B240" s="163" t="s">
        <v>276</v>
      </c>
      <c r="C240" s="169" t="s">
        <v>318</v>
      </c>
      <c r="D240" s="301">
        <v>8</v>
      </c>
      <c r="E240" s="190"/>
      <c r="F240" s="164">
        <f t="shared" si="16"/>
        <v>0</v>
      </c>
    </row>
    <row r="241" spans="1:20" outlineLevel="1">
      <c r="A241" s="169" t="s">
        <v>836</v>
      </c>
      <c r="B241" s="163" t="s">
        <v>129</v>
      </c>
      <c r="C241" s="169" t="s">
        <v>318</v>
      </c>
      <c r="D241" s="301">
        <v>8</v>
      </c>
      <c r="E241" s="190"/>
      <c r="F241" s="164">
        <f t="shared" si="16"/>
        <v>0</v>
      </c>
    </row>
    <row r="242" spans="1:20" ht="15" customHeight="1" outlineLevel="1">
      <c r="A242" s="169" t="s">
        <v>837</v>
      </c>
      <c r="B242" s="163" t="s">
        <v>277</v>
      </c>
      <c r="C242" s="169" t="s">
        <v>318</v>
      </c>
      <c r="D242" s="301">
        <v>8</v>
      </c>
      <c r="E242" s="190"/>
      <c r="F242" s="164">
        <f t="shared" si="16"/>
        <v>0</v>
      </c>
    </row>
    <row r="243" spans="1:20" outlineLevel="1">
      <c r="A243" s="169" t="s">
        <v>838</v>
      </c>
      <c r="B243" s="163" t="s">
        <v>278</v>
      </c>
      <c r="C243" s="169" t="s">
        <v>318</v>
      </c>
      <c r="D243" s="301">
        <v>5</v>
      </c>
      <c r="E243" s="190"/>
      <c r="F243" s="164">
        <f t="shared" si="16"/>
        <v>0</v>
      </c>
    </row>
    <row r="244" spans="1:20" outlineLevel="1">
      <c r="A244" s="169" t="s">
        <v>1263</v>
      </c>
      <c r="B244" s="163" t="s">
        <v>279</v>
      </c>
      <c r="C244" s="169" t="s">
        <v>318</v>
      </c>
      <c r="D244" s="301">
        <v>6</v>
      </c>
      <c r="E244" s="190"/>
      <c r="F244" s="164">
        <f t="shared" si="16"/>
        <v>0</v>
      </c>
    </row>
    <row r="245" spans="1:20" outlineLevel="1">
      <c r="A245" s="169" t="s">
        <v>839</v>
      </c>
      <c r="B245" s="163" t="s">
        <v>280</v>
      </c>
      <c r="C245" s="169" t="s">
        <v>318</v>
      </c>
      <c r="D245" s="301">
        <v>10</v>
      </c>
      <c r="E245" s="190"/>
      <c r="F245" s="164">
        <f t="shared" si="16"/>
        <v>0</v>
      </c>
    </row>
    <row r="246" spans="1:20" ht="15" customHeight="1" outlineLevel="1">
      <c r="A246" s="169" t="s">
        <v>840</v>
      </c>
      <c r="B246" s="163" t="s">
        <v>214</v>
      </c>
      <c r="C246" s="169" t="s">
        <v>318</v>
      </c>
      <c r="D246" s="301">
        <v>5</v>
      </c>
      <c r="E246" s="190"/>
      <c r="F246" s="164">
        <f t="shared" si="16"/>
        <v>0</v>
      </c>
    </row>
    <row r="247" spans="1:20" ht="15" customHeight="1" outlineLevel="1">
      <c r="A247" s="169" t="s">
        <v>841</v>
      </c>
      <c r="B247" s="163" t="s">
        <v>130</v>
      </c>
      <c r="C247" s="169" t="s">
        <v>333</v>
      </c>
      <c r="D247" s="301">
        <v>5</v>
      </c>
      <c r="E247" s="170"/>
      <c r="F247" s="164">
        <f t="shared" si="16"/>
        <v>0</v>
      </c>
    </row>
    <row r="248" spans="1:20" ht="14.1" customHeight="1" outlineLevel="1">
      <c r="A248" s="169" t="s">
        <v>842</v>
      </c>
      <c r="B248" s="163" t="s">
        <v>111</v>
      </c>
      <c r="C248" s="169" t="s">
        <v>333</v>
      </c>
      <c r="D248" s="301">
        <v>5</v>
      </c>
      <c r="E248" s="170"/>
      <c r="F248" s="164">
        <f t="shared" si="16"/>
        <v>0</v>
      </c>
    </row>
    <row r="249" spans="1:20" outlineLevel="1">
      <c r="A249" s="169" t="s">
        <v>843</v>
      </c>
      <c r="B249" s="163" t="s">
        <v>439</v>
      </c>
      <c r="C249" s="169" t="s">
        <v>318</v>
      </c>
      <c r="D249" s="301">
        <v>5</v>
      </c>
      <c r="E249" s="170"/>
      <c r="F249" s="164">
        <f t="shared" si="16"/>
        <v>0</v>
      </c>
    </row>
    <row r="250" spans="1:20" ht="15" customHeight="1" outlineLevel="1">
      <c r="A250" s="169" t="s">
        <v>844</v>
      </c>
      <c r="B250" s="163" t="s">
        <v>216</v>
      </c>
      <c r="C250" s="169" t="s">
        <v>318</v>
      </c>
      <c r="D250" s="301">
        <v>5</v>
      </c>
      <c r="E250" s="190"/>
      <c r="F250" s="164">
        <f t="shared" si="16"/>
        <v>0</v>
      </c>
    </row>
    <row r="251" spans="1:20" ht="15" customHeight="1" outlineLevel="1">
      <c r="A251" s="169" t="s">
        <v>845</v>
      </c>
      <c r="B251" s="163" t="s">
        <v>203</v>
      </c>
      <c r="C251" s="169" t="s">
        <v>318</v>
      </c>
      <c r="D251" s="301">
        <v>5</v>
      </c>
      <c r="E251" s="190"/>
      <c r="F251" s="164">
        <f t="shared" si="16"/>
        <v>0</v>
      </c>
    </row>
    <row r="252" spans="1:20" s="13" customFormat="1" ht="15" customHeight="1" outlineLevel="1">
      <c r="A252" s="169" t="s">
        <v>846</v>
      </c>
      <c r="B252" s="163" t="s">
        <v>1242</v>
      </c>
      <c r="C252" s="169" t="s">
        <v>318</v>
      </c>
      <c r="D252" s="301">
        <v>5</v>
      </c>
      <c r="E252" s="170"/>
      <c r="F252" s="164">
        <f t="shared" si="16"/>
        <v>0</v>
      </c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</row>
    <row r="253" spans="1:20" ht="15" customHeight="1" outlineLevel="1">
      <c r="A253" s="169" t="s">
        <v>847</v>
      </c>
      <c r="B253" s="163" t="s">
        <v>217</v>
      </c>
      <c r="C253" s="169" t="s">
        <v>318</v>
      </c>
      <c r="D253" s="301">
        <v>5</v>
      </c>
      <c r="E253" s="190"/>
      <c r="F253" s="164">
        <f t="shared" si="16"/>
        <v>0</v>
      </c>
    </row>
    <row r="254" spans="1:20" ht="15" customHeight="1" outlineLevel="1">
      <c r="A254" s="169" t="s">
        <v>848</v>
      </c>
      <c r="B254" s="163" t="s">
        <v>112</v>
      </c>
      <c r="C254" s="169" t="s">
        <v>318</v>
      </c>
      <c r="D254" s="301">
        <v>5</v>
      </c>
      <c r="E254" s="170"/>
      <c r="F254" s="164">
        <f t="shared" si="16"/>
        <v>0</v>
      </c>
    </row>
    <row r="255" spans="1:20" ht="15.75" customHeight="1" outlineLevel="1">
      <c r="A255" s="169" t="s">
        <v>849</v>
      </c>
      <c r="B255" s="163" t="s">
        <v>201</v>
      </c>
      <c r="C255" s="169" t="s">
        <v>318</v>
      </c>
      <c r="D255" s="301">
        <v>5</v>
      </c>
      <c r="E255" s="170"/>
      <c r="F255" s="164">
        <f t="shared" si="16"/>
        <v>0</v>
      </c>
    </row>
    <row r="256" spans="1:20" ht="15" customHeight="1" outlineLevel="1">
      <c r="A256" s="169" t="s">
        <v>850</v>
      </c>
      <c r="B256" s="163" t="s">
        <v>72</v>
      </c>
      <c r="C256" s="169" t="s">
        <v>318</v>
      </c>
      <c r="D256" s="301">
        <v>3</v>
      </c>
      <c r="E256" s="170"/>
      <c r="F256" s="158">
        <f t="shared" si="16"/>
        <v>0</v>
      </c>
    </row>
    <row r="257" spans="1:6" ht="15" customHeight="1" outlineLevel="1">
      <c r="A257" s="169" t="s">
        <v>851</v>
      </c>
      <c r="B257" s="163" t="s">
        <v>73</v>
      </c>
      <c r="C257" s="169" t="s">
        <v>318</v>
      </c>
      <c r="D257" s="301">
        <v>3</v>
      </c>
      <c r="E257" s="170"/>
      <c r="F257" s="158">
        <f t="shared" si="16"/>
        <v>0</v>
      </c>
    </row>
    <row r="258" spans="1:6" ht="15" customHeight="1" outlineLevel="1">
      <c r="A258" s="169" t="s">
        <v>852</v>
      </c>
      <c r="B258" s="163" t="s">
        <v>74</v>
      </c>
      <c r="C258" s="169" t="s">
        <v>318</v>
      </c>
      <c r="D258" s="301">
        <v>3</v>
      </c>
      <c r="E258" s="170"/>
      <c r="F258" s="158">
        <f t="shared" si="16"/>
        <v>0</v>
      </c>
    </row>
    <row r="259" spans="1:6" ht="15" customHeight="1" outlineLevel="1">
      <c r="A259" s="169" t="s">
        <v>853</v>
      </c>
      <c r="B259" s="163" t="s">
        <v>546</v>
      </c>
      <c r="C259" s="169" t="s">
        <v>331</v>
      </c>
      <c r="D259" s="301">
        <v>7</v>
      </c>
      <c r="E259" s="170"/>
      <c r="F259" s="158">
        <f t="shared" si="16"/>
        <v>0</v>
      </c>
    </row>
    <row r="260" spans="1:6" ht="15" customHeight="1" outlineLevel="1">
      <c r="A260" s="169" t="s">
        <v>854</v>
      </c>
      <c r="B260" s="163" t="s">
        <v>547</v>
      </c>
      <c r="C260" s="169" t="s">
        <v>331</v>
      </c>
      <c r="D260" s="301">
        <v>7</v>
      </c>
      <c r="E260" s="170"/>
      <c r="F260" s="158">
        <f t="shared" si="16"/>
        <v>0</v>
      </c>
    </row>
    <row r="261" spans="1:6" ht="15" customHeight="1" outlineLevel="1">
      <c r="A261" s="169" t="s">
        <v>855</v>
      </c>
      <c r="B261" s="163" t="s">
        <v>546</v>
      </c>
      <c r="C261" s="169" t="s">
        <v>324</v>
      </c>
      <c r="D261" s="301">
        <v>7</v>
      </c>
      <c r="E261" s="170"/>
      <c r="F261" s="158">
        <f>+D261*E261</f>
        <v>0</v>
      </c>
    </row>
    <row r="262" spans="1:6" ht="15" customHeight="1" outlineLevel="1">
      <c r="A262" s="169" t="s">
        <v>856</v>
      </c>
      <c r="B262" s="163" t="s">
        <v>547</v>
      </c>
      <c r="C262" s="169" t="s">
        <v>324</v>
      </c>
      <c r="D262" s="301">
        <v>7</v>
      </c>
      <c r="E262" s="170"/>
      <c r="F262" s="158">
        <f>+D262*E262</f>
        <v>0</v>
      </c>
    </row>
    <row r="263" spans="1:6">
      <c r="A263" s="113"/>
      <c r="B263" s="111"/>
      <c r="C263" s="111"/>
      <c r="E263" s="126"/>
      <c r="F263" s="113"/>
    </row>
    <row r="264" spans="1:6">
      <c r="A264" s="346" t="s">
        <v>1022</v>
      </c>
      <c r="B264" s="347"/>
      <c r="E264" s="125"/>
      <c r="F264" s="5"/>
    </row>
    <row r="265" spans="1:6" ht="15" customHeight="1" outlineLevel="1">
      <c r="A265" s="169" t="s">
        <v>857</v>
      </c>
      <c r="B265" s="163" t="s">
        <v>103</v>
      </c>
      <c r="C265" s="169" t="s">
        <v>333</v>
      </c>
      <c r="D265" s="301">
        <v>2</v>
      </c>
      <c r="E265" s="170"/>
      <c r="F265" s="158">
        <f>+D265*E265</f>
        <v>0</v>
      </c>
    </row>
    <row r="266" spans="1:6" ht="15" customHeight="1" outlineLevel="1">
      <c r="A266" s="169" t="s">
        <v>858</v>
      </c>
      <c r="B266" s="163" t="s">
        <v>104</v>
      </c>
      <c r="C266" s="169" t="s">
        <v>333</v>
      </c>
      <c r="D266" s="301">
        <v>2</v>
      </c>
      <c r="E266" s="170"/>
      <c r="F266" s="158">
        <f>+D266*E266</f>
        <v>0</v>
      </c>
    </row>
    <row r="267" spans="1:6" ht="15" customHeight="1" outlineLevel="1">
      <c r="A267" s="169" t="s">
        <v>859</v>
      </c>
      <c r="B267" s="163" t="s">
        <v>105</v>
      </c>
      <c r="C267" s="169" t="s">
        <v>333</v>
      </c>
      <c r="D267" s="301">
        <v>2</v>
      </c>
      <c r="E267" s="170"/>
      <c r="F267" s="158">
        <f>+D267*E267</f>
        <v>0</v>
      </c>
    </row>
    <row r="268" spans="1:6" ht="15" customHeight="1" outlineLevel="1">
      <c r="A268" s="169" t="s">
        <v>860</v>
      </c>
      <c r="B268" s="163" t="s">
        <v>131</v>
      </c>
      <c r="C268" s="169" t="s">
        <v>333</v>
      </c>
      <c r="D268" s="301">
        <v>5</v>
      </c>
      <c r="E268" s="170"/>
      <c r="F268" s="158">
        <f>+D268*E268</f>
        <v>0</v>
      </c>
    </row>
    <row r="269" spans="1:6" ht="15" customHeight="1" outlineLevel="1">
      <c r="A269" s="176"/>
      <c r="B269" s="175" t="s">
        <v>289</v>
      </c>
      <c r="E269" s="125"/>
      <c r="F269" s="5"/>
    </row>
    <row r="270" spans="1:6" ht="15" customHeight="1" outlineLevel="1">
      <c r="A270" s="169" t="s">
        <v>861</v>
      </c>
      <c r="B270" s="195" t="s">
        <v>290</v>
      </c>
      <c r="C270" s="169" t="s">
        <v>318</v>
      </c>
      <c r="D270" s="301">
        <v>5</v>
      </c>
      <c r="E270" s="190"/>
      <c r="F270" s="158">
        <f>+D270*E270</f>
        <v>0</v>
      </c>
    </row>
    <row r="271" spans="1:6" ht="15" customHeight="1" outlineLevel="1">
      <c r="A271" s="169" t="s">
        <v>862</v>
      </c>
      <c r="B271" s="195" t="s">
        <v>291</v>
      </c>
      <c r="C271" s="169" t="s">
        <v>318</v>
      </c>
      <c r="D271" s="301">
        <v>5</v>
      </c>
      <c r="E271" s="190"/>
      <c r="F271" s="158">
        <f>+D271*E271</f>
        <v>0</v>
      </c>
    </row>
    <row r="272" spans="1:6" ht="15" customHeight="1" outlineLevel="1">
      <c r="A272" s="169" t="s">
        <v>863</v>
      </c>
      <c r="B272" s="195" t="s">
        <v>292</v>
      </c>
      <c r="C272" s="169" t="s">
        <v>318</v>
      </c>
      <c r="D272" s="301">
        <v>5</v>
      </c>
      <c r="E272" s="190"/>
      <c r="F272" s="158">
        <f>+D272*E272</f>
        <v>0</v>
      </c>
    </row>
    <row r="273" spans="1:6" ht="15" customHeight="1" outlineLevel="1">
      <c r="A273" s="169" t="s">
        <v>864</v>
      </c>
      <c r="B273" s="195" t="s">
        <v>132</v>
      </c>
      <c r="C273" s="169" t="s">
        <v>318</v>
      </c>
      <c r="D273" s="301">
        <v>5</v>
      </c>
      <c r="E273" s="190"/>
      <c r="F273" s="158">
        <f>+D273*E273</f>
        <v>0</v>
      </c>
    </row>
    <row r="274" spans="1:6">
      <c r="A274" s="113"/>
      <c r="B274" s="111"/>
      <c r="C274" s="111"/>
      <c r="E274" s="126"/>
      <c r="F274" s="113"/>
    </row>
    <row r="275" spans="1:6" ht="15" customHeight="1">
      <c r="A275" s="346" t="s">
        <v>1219</v>
      </c>
      <c r="B275" s="347"/>
      <c r="E275" s="125"/>
      <c r="F275" s="5"/>
    </row>
    <row r="276" spans="1:6" ht="15" customHeight="1" outlineLevel="1">
      <c r="A276" s="169" t="s">
        <v>865</v>
      </c>
      <c r="B276" s="163" t="s">
        <v>1172</v>
      </c>
      <c r="C276" s="169" t="s">
        <v>331</v>
      </c>
      <c r="D276" s="301">
        <v>3</v>
      </c>
      <c r="E276" s="170"/>
      <c r="F276" s="158">
        <f t="shared" ref="F276:F303" si="17">+D276*E276</f>
        <v>0</v>
      </c>
    </row>
    <row r="277" spans="1:6" outlineLevel="1">
      <c r="A277" s="169" t="s">
        <v>866</v>
      </c>
      <c r="B277" s="163" t="s">
        <v>1173</v>
      </c>
      <c r="C277" s="169" t="s">
        <v>331</v>
      </c>
      <c r="D277" s="301">
        <v>3</v>
      </c>
      <c r="E277" s="170"/>
      <c r="F277" s="158">
        <f t="shared" si="17"/>
        <v>0</v>
      </c>
    </row>
    <row r="278" spans="1:6" outlineLevel="1">
      <c r="A278" s="169" t="s">
        <v>867</v>
      </c>
      <c r="B278" s="163" t="s">
        <v>1174</v>
      </c>
      <c r="C278" s="169" t="s">
        <v>331</v>
      </c>
      <c r="D278" s="301">
        <v>3</v>
      </c>
      <c r="E278" s="170"/>
      <c r="F278" s="158">
        <f t="shared" si="17"/>
        <v>0</v>
      </c>
    </row>
    <row r="279" spans="1:6" outlineLevel="1">
      <c r="A279" s="169" t="s">
        <v>868</v>
      </c>
      <c r="B279" s="163" t="s">
        <v>1175</v>
      </c>
      <c r="C279" s="169" t="s">
        <v>331</v>
      </c>
      <c r="D279" s="301">
        <v>4</v>
      </c>
      <c r="E279" s="170"/>
      <c r="F279" s="158">
        <f t="shared" si="17"/>
        <v>0</v>
      </c>
    </row>
    <row r="280" spans="1:6" outlineLevel="1">
      <c r="A280" s="169" t="s">
        <v>869</v>
      </c>
      <c r="B280" s="163" t="s">
        <v>196</v>
      </c>
      <c r="C280" s="169" t="s">
        <v>331</v>
      </c>
      <c r="D280" s="301">
        <v>5</v>
      </c>
      <c r="E280" s="170"/>
      <c r="F280" s="158">
        <f t="shared" si="17"/>
        <v>0</v>
      </c>
    </row>
    <row r="281" spans="1:6" outlineLevel="1">
      <c r="A281" s="169" t="s">
        <v>870</v>
      </c>
      <c r="B281" s="163" t="s">
        <v>1176</v>
      </c>
      <c r="C281" s="169" t="s">
        <v>331</v>
      </c>
      <c r="D281" s="301">
        <v>5</v>
      </c>
      <c r="E281" s="170"/>
      <c r="F281" s="158">
        <f t="shared" si="17"/>
        <v>0</v>
      </c>
    </row>
    <row r="282" spans="1:6" outlineLevel="1">
      <c r="A282" s="169" t="s">
        <v>871</v>
      </c>
      <c r="B282" s="163" t="s">
        <v>199</v>
      </c>
      <c r="C282" s="169" t="s">
        <v>331</v>
      </c>
      <c r="D282" s="301">
        <v>5</v>
      </c>
      <c r="E282" s="170"/>
      <c r="F282" s="158">
        <f t="shared" ref="F282:F287" si="18">+D282*E282</f>
        <v>0</v>
      </c>
    </row>
    <row r="283" spans="1:6" outlineLevel="1">
      <c r="A283" s="169" t="s">
        <v>872</v>
      </c>
      <c r="B283" s="163" t="s">
        <v>1177</v>
      </c>
      <c r="C283" s="169" t="s">
        <v>331</v>
      </c>
      <c r="D283" s="301">
        <v>5</v>
      </c>
      <c r="E283" s="170"/>
      <c r="F283" s="158">
        <f t="shared" si="18"/>
        <v>0</v>
      </c>
    </row>
    <row r="284" spans="1:6" outlineLevel="1">
      <c r="A284" s="169" t="s">
        <v>873</v>
      </c>
      <c r="B284" s="163" t="s">
        <v>198</v>
      </c>
      <c r="C284" s="169" t="s">
        <v>331</v>
      </c>
      <c r="D284" s="301">
        <v>3</v>
      </c>
      <c r="E284" s="170"/>
      <c r="F284" s="158">
        <f t="shared" si="18"/>
        <v>0</v>
      </c>
    </row>
    <row r="285" spans="1:6" outlineLevel="1">
      <c r="A285" s="169" t="s">
        <v>874</v>
      </c>
      <c r="B285" s="163" t="s">
        <v>1170</v>
      </c>
      <c r="C285" s="169" t="s">
        <v>331</v>
      </c>
      <c r="D285" s="301">
        <v>5</v>
      </c>
      <c r="E285" s="170"/>
      <c r="F285" s="158">
        <f t="shared" si="18"/>
        <v>0</v>
      </c>
    </row>
    <row r="286" spans="1:6" outlineLevel="1">
      <c r="A286" s="169" t="s">
        <v>875</v>
      </c>
      <c r="B286" s="181" t="s">
        <v>557</v>
      </c>
      <c r="C286" s="288" t="s">
        <v>331</v>
      </c>
      <c r="D286" s="299">
        <v>5</v>
      </c>
      <c r="E286" s="161"/>
      <c r="F286" s="196">
        <f t="shared" si="18"/>
        <v>0</v>
      </c>
    </row>
    <row r="287" spans="1:6" outlineLevel="1">
      <c r="A287" s="169" t="s">
        <v>876</v>
      </c>
      <c r="B287" s="186" t="s">
        <v>556</v>
      </c>
      <c r="C287" s="287" t="s">
        <v>333</v>
      </c>
      <c r="D287" s="299">
        <v>10</v>
      </c>
      <c r="E287" s="161"/>
      <c r="F287" s="196">
        <f t="shared" si="18"/>
        <v>0</v>
      </c>
    </row>
    <row r="288" spans="1:6" outlineLevel="1">
      <c r="A288" s="169" t="s">
        <v>877</v>
      </c>
      <c r="B288" s="163" t="s">
        <v>1171</v>
      </c>
      <c r="C288" s="169" t="s">
        <v>331</v>
      </c>
      <c r="D288" s="301">
        <v>5</v>
      </c>
      <c r="E288" s="170"/>
      <c r="F288" s="158">
        <f t="shared" si="17"/>
        <v>0</v>
      </c>
    </row>
    <row r="289" spans="1:6" outlineLevel="1">
      <c r="A289" s="169" t="s">
        <v>878</v>
      </c>
      <c r="B289" s="156" t="s">
        <v>124</v>
      </c>
      <c r="C289" s="169" t="s">
        <v>318</v>
      </c>
      <c r="D289" s="301">
        <v>5</v>
      </c>
      <c r="E289" s="190"/>
      <c r="F289" s="158">
        <f t="shared" si="17"/>
        <v>0</v>
      </c>
    </row>
    <row r="290" spans="1:6" outlineLevel="1">
      <c r="A290" s="169" t="s">
        <v>879</v>
      </c>
      <c r="B290" s="156" t="s">
        <v>125</v>
      </c>
      <c r="C290" s="169" t="s">
        <v>318</v>
      </c>
      <c r="D290" s="301">
        <v>5</v>
      </c>
      <c r="E290" s="190"/>
      <c r="F290" s="158">
        <f t="shared" si="17"/>
        <v>0</v>
      </c>
    </row>
    <row r="291" spans="1:6" outlineLevel="1">
      <c r="A291" s="169" t="s">
        <v>880</v>
      </c>
      <c r="B291" s="197" t="s">
        <v>126</v>
      </c>
      <c r="C291" s="169" t="s">
        <v>318</v>
      </c>
      <c r="D291" s="301">
        <v>5</v>
      </c>
      <c r="E291" s="190"/>
      <c r="F291" s="158">
        <f t="shared" si="17"/>
        <v>0</v>
      </c>
    </row>
    <row r="292" spans="1:6" outlineLevel="1">
      <c r="A292" s="169" t="s">
        <v>881</v>
      </c>
      <c r="B292" s="197" t="s">
        <v>127</v>
      </c>
      <c r="C292" s="169" t="s">
        <v>318</v>
      </c>
      <c r="D292" s="301">
        <v>5</v>
      </c>
      <c r="E292" s="190"/>
      <c r="F292" s="158">
        <f t="shared" si="17"/>
        <v>0</v>
      </c>
    </row>
    <row r="293" spans="1:6" outlineLevel="1">
      <c r="A293" s="169" t="s">
        <v>882</v>
      </c>
      <c r="B293" s="198" t="s">
        <v>128</v>
      </c>
      <c r="C293" s="199" t="s">
        <v>318</v>
      </c>
      <c r="D293" s="307">
        <v>5</v>
      </c>
      <c r="E293" s="190"/>
      <c r="F293" s="158">
        <f t="shared" si="17"/>
        <v>0</v>
      </c>
    </row>
    <row r="294" spans="1:6" ht="27.6" outlineLevel="1">
      <c r="A294" s="169" t="s">
        <v>883</v>
      </c>
      <c r="B294" s="198" t="s">
        <v>262</v>
      </c>
      <c r="C294" s="199" t="s">
        <v>318</v>
      </c>
      <c r="D294" s="307">
        <v>6</v>
      </c>
      <c r="E294" s="190"/>
      <c r="F294" s="158">
        <f t="shared" si="17"/>
        <v>0</v>
      </c>
    </row>
    <row r="295" spans="1:6" ht="27.6" outlineLevel="1">
      <c r="A295" s="169" t="s">
        <v>884</v>
      </c>
      <c r="B295" s="198" t="s">
        <v>263</v>
      </c>
      <c r="C295" s="199" t="s">
        <v>318</v>
      </c>
      <c r="D295" s="307">
        <v>6</v>
      </c>
      <c r="E295" s="190"/>
      <c r="F295" s="158">
        <f t="shared" si="17"/>
        <v>0</v>
      </c>
    </row>
    <row r="296" spans="1:6" ht="27.6" outlineLevel="1">
      <c r="A296" s="169" t="s">
        <v>885</v>
      </c>
      <c r="B296" s="198" t="s">
        <v>264</v>
      </c>
      <c r="C296" s="199" t="s">
        <v>318</v>
      </c>
      <c r="D296" s="307">
        <v>6</v>
      </c>
      <c r="E296" s="190"/>
      <c r="F296" s="158">
        <f t="shared" si="17"/>
        <v>0</v>
      </c>
    </row>
    <row r="297" spans="1:6" ht="27.6" outlineLevel="1">
      <c r="A297" s="169" t="s">
        <v>886</v>
      </c>
      <c r="B297" s="198" t="s">
        <v>265</v>
      </c>
      <c r="C297" s="199" t="s">
        <v>318</v>
      </c>
      <c r="D297" s="307">
        <v>6</v>
      </c>
      <c r="E297" s="190"/>
      <c r="F297" s="158">
        <f t="shared" si="17"/>
        <v>0</v>
      </c>
    </row>
    <row r="298" spans="1:6" ht="27.6" outlineLevel="1">
      <c r="A298" s="169" t="s">
        <v>887</v>
      </c>
      <c r="B298" s="198" t="s">
        <v>266</v>
      </c>
      <c r="C298" s="199" t="s">
        <v>318</v>
      </c>
      <c r="D298" s="307">
        <v>6</v>
      </c>
      <c r="E298" s="190"/>
      <c r="F298" s="158">
        <f t="shared" si="17"/>
        <v>0</v>
      </c>
    </row>
    <row r="299" spans="1:6" outlineLevel="1">
      <c r="A299" s="169" t="s">
        <v>888</v>
      </c>
      <c r="B299" s="200" t="s">
        <v>550</v>
      </c>
      <c r="C299" s="201" t="s">
        <v>318</v>
      </c>
      <c r="D299" s="299">
        <v>5</v>
      </c>
      <c r="E299" s="161"/>
      <c r="F299" s="196">
        <f t="shared" si="17"/>
        <v>0</v>
      </c>
    </row>
    <row r="300" spans="1:6" outlineLevel="1">
      <c r="A300" s="169" t="s">
        <v>889</v>
      </c>
      <c r="B300" s="156" t="s">
        <v>308</v>
      </c>
      <c r="C300" s="169" t="s">
        <v>318</v>
      </c>
      <c r="D300" s="301">
        <v>5</v>
      </c>
      <c r="E300" s="190"/>
      <c r="F300" s="158">
        <f t="shared" si="17"/>
        <v>0</v>
      </c>
    </row>
    <row r="301" spans="1:6" outlineLevel="1">
      <c r="A301" s="169" t="s">
        <v>890</v>
      </c>
      <c r="B301" s="156" t="s">
        <v>309</v>
      </c>
      <c r="C301" s="169" t="s">
        <v>318</v>
      </c>
      <c r="D301" s="301">
        <v>5</v>
      </c>
      <c r="E301" s="190"/>
      <c r="F301" s="158">
        <f t="shared" si="17"/>
        <v>0</v>
      </c>
    </row>
    <row r="302" spans="1:6" outlineLevel="1">
      <c r="A302" s="169" t="s">
        <v>891</v>
      </c>
      <c r="B302" s="156" t="s">
        <v>310</v>
      </c>
      <c r="C302" s="169" t="s">
        <v>333</v>
      </c>
      <c r="D302" s="301">
        <v>5</v>
      </c>
      <c r="E302" s="190"/>
      <c r="F302" s="158">
        <f t="shared" si="17"/>
        <v>0</v>
      </c>
    </row>
    <row r="303" spans="1:6" outlineLevel="1">
      <c r="A303" s="169" t="s">
        <v>892</v>
      </c>
      <c r="B303" s="156" t="s">
        <v>311</v>
      </c>
      <c r="C303" s="169" t="s">
        <v>333</v>
      </c>
      <c r="D303" s="301">
        <v>5</v>
      </c>
      <c r="E303" s="190"/>
      <c r="F303" s="158">
        <f t="shared" si="17"/>
        <v>0</v>
      </c>
    </row>
    <row r="304" spans="1:6">
      <c r="A304" s="113"/>
      <c r="B304" s="111"/>
      <c r="C304" s="111"/>
      <c r="E304" s="126"/>
      <c r="F304" s="113"/>
    </row>
    <row r="305" spans="1:6" ht="15" customHeight="1">
      <c r="A305" s="346" t="s">
        <v>788</v>
      </c>
      <c r="B305" s="347"/>
      <c r="E305" s="125"/>
      <c r="F305" s="5"/>
    </row>
    <row r="306" spans="1:6" outlineLevel="1">
      <c r="A306" s="169" t="s">
        <v>893</v>
      </c>
      <c r="B306" s="156" t="s">
        <v>146</v>
      </c>
      <c r="C306" s="169" t="s">
        <v>333</v>
      </c>
      <c r="D306" s="301">
        <v>10</v>
      </c>
      <c r="E306" s="190"/>
      <c r="F306" s="193">
        <f t="shared" ref="F306:F316" si="19">+D306*E306</f>
        <v>0</v>
      </c>
    </row>
    <row r="307" spans="1:6" outlineLevel="1">
      <c r="A307" s="169" t="s">
        <v>894</v>
      </c>
      <c r="B307" s="156" t="s">
        <v>138</v>
      </c>
      <c r="C307" s="169" t="s">
        <v>333</v>
      </c>
      <c r="D307" s="301">
        <v>8</v>
      </c>
      <c r="E307" s="190"/>
      <c r="F307" s="193">
        <f t="shared" si="19"/>
        <v>0</v>
      </c>
    </row>
    <row r="308" spans="1:6" outlineLevel="1">
      <c r="A308" s="169" t="s">
        <v>895</v>
      </c>
      <c r="B308" s="156" t="s">
        <v>143</v>
      </c>
      <c r="C308" s="169" t="s">
        <v>333</v>
      </c>
      <c r="D308" s="301">
        <v>5</v>
      </c>
      <c r="E308" s="190"/>
      <c r="F308" s="193">
        <f t="shared" si="19"/>
        <v>0</v>
      </c>
    </row>
    <row r="309" spans="1:6" outlineLevel="1">
      <c r="A309" s="169" t="s">
        <v>896</v>
      </c>
      <c r="B309" s="156" t="s">
        <v>144</v>
      </c>
      <c r="C309" s="169" t="s">
        <v>333</v>
      </c>
      <c r="D309" s="301">
        <v>5</v>
      </c>
      <c r="E309" s="190"/>
      <c r="F309" s="193">
        <f t="shared" si="19"/>
        <v>0</v>
      </c>
    </row>
    <row r="310" spans="1:6" outlineLevel="1">
      <c r="A310" s="169" t="s">
        <v>897</v>
      </c>
      <c r="B310" s="156" t="s">
        <v>139</v>
      </c>
      <c r="C310" s="169" t="s">
        <v>333</v>
      </c>
      <c r="D310" s="301">
        <v>8</v>
      </c>
      <c r="E310" s="190"/>
      <c r="F310" s="193">
        <f t="shared" si="19"/>
        <v>0</v>
      </c>
    </row>
    <row r="311" spans="1:6" outlineLevel="1">
      <c r="A311" s="169" t="s">
        <v>898</v>
      </c>
      <c r="B311" s="156" t="s">
        <v>140</v>
      </c>
      <c r="C311" s="169" t="s">
        <v>333</v>
      </c>
      <c r="D311" s="301">
        <v>8</v>
      </c>
      <c r="E311" s="190"/>
      <c r="F311" s="193">
        <f t="shared" si="19"/>
        <v>0</v>
      </c>
    </row>
    <row r="312" spans="1:6" ht="15" customHeight="1" outlineLevel="1">
      <c r="A312" s="169" t="s">
        <v>899</v>
      </c>
      <c r="B312" s="156" t="s">
        <v>141</v>
      </c>
      <c r="C312" s="169" t="s">
        <v>333</v>
      </c>
      <c r="D312" s="301">
        <v>8</v>
      </c>
      <c r="E312" s="190"/>
      <c r="F312" s="193">
        <f t="shared" si="19"/>
        <v>0</v>
      </c>
    </row>
    <row r="313" spans="1:6" outlineLevel="1">
      <c r="A313" s="169" t="s">
        <v>900</v>
      </c>
      <c r="B313" s="156" t="s">
        <v>142</v>
      </c>
      <c r="C313" s="169" t="s">
        <v>333</v>
      </c>
      <c r="D313" s="301">
        <v>8</v>
      </c>
      <c r="E313" s="190"/>
      <c r="F313" s="193">
        <f t="shared" si="19"/>
        <v>0</v>
      </c>
    </row>
    <row r="314" spans="1:6" outlineLevel="1">
      <c r="A314" s="169" t="s">
        <v>901</v>
      </c>
      <c r="B314" s="156" t="s">
        <v>145</v>
      </c>
      <c r="C314" s="169" t="s">
        <v>333</v>
      </c>
      <c r="D314" s="301">
        <v>5</v>
      </c>
      <c r="E314" s="190"/>
      <c r="F314" s="193">
        <f t="shared" si="19"/>
        <v>0</v>
      </c>
    </row>
    <row r="315" spans="1:6" outlineLevel="1">
      <c r="A315" s="169" t="s">
        <v>902</v>
      </c>
      <c r="B315" s="156" t="s">
        <v>440</v>
      </c>
      <c r="C315" s="169" t="s">
        <v>333</v>
      </c>
      <c r="D315" s="301">
        <v>3</v>
      </c>
      <c r="E315" s="190"/>
      <c r="F315" s="193">
        <f t="shared" si="19"/>
        <v>0</v>
      </c>
    </row>
    <row r="316" spans="1:6" outlineLevel="1">
      <c r="A316" s="169" t="s">
        <v>903</v>
      </c>
      <c r="B316" s="156" t="s">
        <v>441</v>
      </c>
      <c r="C316" s="169" t="s">
        <v>333</v>
      </c>
      <c r="D316" s="301">
        <v>3</v>
      </c>
      <c r="E316" s="190"/>
      <c r="F316" s="193">
        <f t="shared" si="19"/>
        <v>0</v>
      </c>
    </row>
    <row r="317" spans="1:6" outlineLevel="1">
      <c r="A317" s="169" t="s">
        <v>904</v>
      </c>
      <c r="B317" s="156" t="s">
        <v>787</v>
      </c>
      <c r="C317" s="169" t="s">
        <v>318</v>
      </c>
      <c r="D317" s="301"/>
      <c r="E317" s="190"/>
      <c r="F317" s="202"/>
    </row>
    <row r="318" spans="1:6">
      <c r="B318" s="3"/>
      <c r="F318" s="5"/>
    </row>
    <row r="319" spans="1:6" ht="15" customHeight="1">
      <c r="A319" s="346" t="s">
        <v>789</v>
      </c>
      <c r="B319" s="347"/>
      <c r="E319" s="125"/>
      <c r="F319" s="5"/>
    </row>
    <row r="320" spans="1:6" outlineLevel="1">
      <c r="A320" s="169" t="s">
        <v>905</v>
      </c>
      <c r="B320" s="156" t="s">
        <v>446</v>
      </c>
      <c r="C320" s="169" t="s">
        <v>333</v>
      </c>
      <c r="D320" s="301">
        <v>8</v>
      </c>
      <c r="E320" s="190"/>
      <c r="F320" s="193">
        <f t="shared" ref="F320:F327" si="20">+D320*E320</f>
        <v>0</v>
      </c>
    </row>
    <row r="321" spans="1:6" outlineLevel="1">
      <c r="A321" s="169" t="s">
        <v>906</v>
      </c>
      <c r="B321" s="156" t="s">
        <v>447</v>
      </c>
      <c r="C321" s="169" t="s">
        <v>333</v>
      </c>
      <c r="D321" s="301">
        <v>10</v>
      </c>
      <c r="E321" s="190"/>
      <c r="F321" s="193">
        <f t="shared" si="20"/>
        <v>0</v>
      </c>
    </row>
    <row r="322" spans="1:6" outlineLevel="1">
      <c r="A322" s="169" t="s">
        <v>907</v>
      </c>
      <c r="B322" s="156" t="s">
        <v>449</v>
      </c>
      <c r="C322" s="169" t="s">
        <v>331</v>
      </c>
      <c r="D322" s="301">
        <v>5</v>
      </c>
      <c r="E322" s="190"/>
      <c r="F322" s="193">
        <f t="shared" si="20"/>
        <v>0</v>
      </c>
    </row>
    <row r="323" spans="1:6" outlineLevel="1">
      <c r="A323" s="169" t="s">
        <v>908</v>
      </c>
      <c r="B323" s="156" t="s">
        <v>448</v>
      </c>
      <c r="C323" s="169" t="s">
        <v>333</v>
      </c>
      <c r="D323" s="301">
        <v>5</v>
      </c>
      <c r="E323" s="190"/>
      <c r="F323" s="193">
        <f t="shared" si="20"/>
        <v>0</v>
      </c>
    </row>
    <row r="324" spans="1:6" outlineLevel="1">
      <c r="A324" s="169" t="s">
        <v>909</v>
      </c>
      <c r="B324" s="156" t="s">
        <v>451</v>
      </c>
      <c r="C324" s="169" t="s">
        <v>333</v>
      </c>
      <c r="D324" s="301">
        <v>5</v>
      </c>
      <c r="E324" s="190"/>
      <c r="F324" s="193">
        <f t="shared" si="20"/>
        <v>0</v>
      </c>
    </row>
    <row r="325" spans="1:6" outlineLevel="1">
      <c r="A325" s="169" t="s">
        <v>910</v>
      </c>
      <c r="B325" s="156" t="s">
        <v>450</v>
      </c>
      <c r="C325" s="169" t="s">
        <v>333</v>
      </c>
      <c r="D325" s="301">
        <v>3</v>
      </c>
      <c r="E325" s="190"/>
      <c r="F325" s="193">
        <f t="shared" si="20"/>
        <v>0</v>
      </c>
    </row>
    <row r="326" spans="1:6" outlineLevel="1">
      <c r="A326" s="169" t="s">
        <v>911</v>
      </c>
      <c r="B326" s="156" t="s">
        <v>442</v>
      </c>
      <c r="C326" s="169" t="s">
        <v>333</v>
      </c>
      <c r="D326" s="301">
        <v>5</v>
      </c>
      <c r="E326" s="190"/>
      <c r="F326" s="193">
        <f t="shared" si="20"/>
        <v>0</v>
      </c>
    </row>
    <row r="327" spans="1:6" outlineLevel="1">
      <c r="A327" s="169" t="s">
        <v>912</v>
      </c>
      <c r="B327" s="156" t="s">
        <v>443</v>
      </c>
      <c r="C327" s="169" t="s">
        <v>333</v>
      </c>
      <c r="D327" s="301">
        <v>5</v>
      </c>
      <c r="E327" s="190"/>
      <c r="F327" s="193">
        <f t="shared" si="20"/>
        <v>0</v>
      </c>
    </row>
    <row r="328" spans="1:6" outlineLevel="1">
      <c r="A328" s="169" t="s">
        <v>913</v>
      </c>
      <c r="B328" s="156" t="s">
        <v>1247</v>
      </c>
      <c r="C328" s="203" t="s">
        <v>698</v>
      </c>
      <c r="D328" s="301"/>
      <c r="E328" s="190"/>
      <c r="F328" s="204">
        <v>0</v>
      </c>
    </row>
    <row r="329" spans="1:6">
      <c r="E329" s="125"/>
      <c r="F329" s="5"/>
    </row>
    <row r="330" spans="1:6" ht="15" customHeight="1">
      <c r="A330" s="346" t="s">
        <v>1023</v>
      </c>
      <c r="B330" s="347"/>
      <c r="E330" s="125"/>
      <c r="F330" s="5"/>
    </row>
    <row r="331" spans="1:6" outlineLevel="1">
      <c r="A331" s="167" t="s">
        <v>918</v>
      </c>
      <c r="B331" s="163" t="s">
        <v>457</v>
      </c>
      <c r="C331" s="169" t="s">
        <v>331</v>
      </c>
      <c r="D331" s="301">
        <v>3</v>
      </c>
      <c r="E331" s="170"/>
      <c r="F331" s="193">
        <f>+D331*E331</f>
        <v>0</v>
      </c>
    </row>
    <row r="332" spans="1:6" outlineLevel="1">
      <c r="A332" s="167" t="s">
        <v>919</v>
      </c>
      <c r="B332" s="163" t="s">
        <v>113</v>
      </c>
      <c r="C332" s="169" t="s">
        <v>333</v>
      </c>
      <c r="D332" s="301">
        <v>5</v>
      </c>
      <c r="E332" s="170"/>
      <c r="F332" s="158">
        <f t="shared" ref="F332" si="21">+D332*E332</f>
        <v>0</v>
      </c>
    </row>
    <row r="333" spans="1:6" outlineLevel="1">
      <c r="A333" s="167" t="s">
        <v>920</v>
      </c>
      <c r="B333" s="205" t="s">
        <v>114</v>
      </c>
      <c r="C333" s="159" t="s">
        <v>333</v>
      </c>
      <c r="D333" s="308">
        <v>5</v>
      </c>
      <c r="E333" s="206"/>
      <c r="F333" s="162">
        <f t="shared" ref="F333:F340" si="22">+D333*E333</f>
        <v>0</v>
      </c>
    </row>
    <row r="334" spans="1:6" outlineLevel="1">
      <c r="A334" s="167" t="s">
        <v>921</v>
      </c>
      <c r="B334" s="181" t="s">
        <v>115</v>
      </c>
      <c r="C334" s="160" t="s">
        <v>333</v>
      </c>
      <c r="D334" s="299">
        <v>5</v>
      </c>
      <c r="E334" s="161"/>
      <c r="F334" s="164">
        <f t="shared" si="22"/>
        <v>0</v>
      </c>
    </row>
    <row r="335" spans="1:6" outlineLevel="1">
      <c r="A335" s="167" t="s">
        <v>922</v>
      </c>
      <c r="B335" s="181" t="s">
        <v>116</v>
      </c>
      <c r="C335" s="160" t="s">
        <v>333</v>
      </c>
      <c r="D335" s="299">
        <v>5</v>
      </c>
      <c r="E335" s="161"/>
      <c r="F335" s="164">
        <f t="shared" si="22"/>
        <v>0</v>
      </c>
    </row>
    <row r="336" spans="1:6" outlineLevel="1">
      <c r="A336" s="167" t="s">
        <v>923</v>
      </c>
      <c r="B336" s="181" t="s">
        <v>261</v>
      </c>
      <c r="C336" s="160" t="s">
        <v>333</v>
      </c>
      <c r="D336" s="299">
        <v>5</v>
      </c>
      <c r="E336" s="161"/>
      <c r="F336" s="164">
        <f t="shared" si="22"/>
        <v>0</v>
      </c>
    </row>
    <row r="337" spans="1:6" outlineLevel="1">
      <c r="A337" s="167" t="s">
        <v>924</v>
      </c>
      <c r="B337" s="181" t="s">
        <v>119</v>
      </c>
      <c r="C337" s="207" t="s">
        <v>333</v>
      </c>
      <c r="D337" s="299">
        <v>5</v>
      </c>
      <c r="E337" s="161"/>
      <c r="F337" s="164">
        <f t="shared" si="22"/>
        <v>0</v>
      </c>
    </row>
    <row r="338" spans="1:6" outlineLevel="1">
      <c r="A338" s="167" t="s">
        <v>925</v>
      </c>
      <c r="B338" s="163" t="s">
        <v>458</v>
      </c>
      <c r="C338" s="169" t="s">
        <v>331</v>
      </c>
      <c r="D338" s="301">
        <v>3</v>
      </c>
      <c r="E338" s="170"/>
      <c r="F338" s="193">
        <f>+D338*E338</f>
        <v>0</v>
      </c>
    </row>
    <row r="339" spans="1:6" outlineLevel="1">
      <c r="A339" s="167" t="s">
        <v>926</v>
      </c>
      <c r="B339" s="205" t="s">
        <v>117</v>
      </c>
      <c r="C339" s="160" t="s">
        <v>333</v>
      </c>
      <c r="D339" s="299">
        <v>5</v>
      </c>
      <c r="E339" s="161"/>
      <c r="F339" s="164">
        <f t="shared" si="22"/>
        <v>0</v>
      </c>
    </row>
    <row r="340" spans="1:6" outlineLevel="1">
      <c r="A340" s="167" t="s">
        <v>927</v>
      </c>
      <c r="B340" s="182" t="s">
        <v>118</v>
      </c>
      <c r="C340" s="172" t="s">
        <v>333</v>
      </c>
      <c r="D340" s="302">
        <v>5</v>
      </c>
      <c r="E340" s="173"/>
      <c r="F340" s="174">
        <f t="shared" si="22"/>
        <v>0</v>
      </c>
    </row>
    <row r="341" spans="1:6" outlineLevel="1">
      <c r="A341" s="167" t="s">
        <v>928</v>
      </c>
      <c r="B341" s="208" t="s">
        <v>285</v>
      </c>
      <c r="C341" s="169" t="s">
        <v>333</v>
      </c>
      <c r="D341" s="299">
        <v>5</v>
      </c>
      <c r="E341" s="161"/>
      <c r="F341" s="164">
        <f>+D341*E341</f>
        <v>0</v>
      </c>
    </row>
    <row r="342" spans="1:6" outlineLevel="1">
      <c r="A342" s="167" t="s">
        <v>929</v>
      </c>
      <c r="B342" s="209" t="s">
        <v>286</v>
      </c>
      <c r="C342" s="159" t="s">
        <v>331</v>
      </c>
      <c r="D342" s="299">
        <v>5</v>
      </c>
      <c r="E342" s="161"/>
      <c r="F342" s="164">
        <f>+D342*E342</f>
        <v>0</v>
      </c>
    </row>
    <row r="343" spans="1:6" outlineLevel="1">
      <c r="A343" s="167" t="s">
        <v>930</v>
      </c>
      <c r="B343" s="163" t="s">
        <v>459</v>
      </c>
      <c r="C343" s="169" t="s">
        <v>333</v>
      </c>
      <c r="D343" s="301">
        <v>3</v>
      </c>
      <c r="E343" s="170"/>
      <c r="F343" s="202">
        <f>+D343*E343</f>
        <v>0</v>
      </c>
    </row>
    <row r="344" spans="1:6">
      <c r="E344" s="125"/>
      <c r="F344" s="5"/>
    </row>
    <row r="345" spans="1:6" ht="15" customHeight="1">
      <c r="A345" s="346" t="s">
        <v>1223</v>
      </c>
      <c r="B345" s="347"/>
      <c r="E345" s="125"/>
      <c r="F345" s="5"/>
    </row>
    <row r="346" spans="1:6" outlineLevel="1">
      <c r="A346" s="210" t="s">
        <v>931</v>
      </c>
      <c r="B346" s="211" t="s">
        <v>699</v>
      </c>
      <c r="C346" s="203" t="s">
        <v>318</v>
      </c>
      <c r="D346" s="296">
        <v>3</v>
      </c>
      <c r="E346" s="212"/>
      <c r="F346" s="213">
        <f t="shared" ref="F346:F355" si="23">+D346*E346</f>
        <v>0</v>
      </c>
    </row>
    <row r="347" spans="1:6" outlineLevel="1">
      <c r="A347" s="210" t="s">
        <v>932</v>
      </c>
      <c r="B347" s="214" t="s">
        <v>700</v>
      </c>
      <c r="C347" s="215" t="s">
        <v>318</v>
      </c>
      <c r="D347" s="296">
        <v>3</v>
      </c>
      <c r="E347" s="212"/>
      <c r="F347" s="213">
        <f t="shared" si="23"/>
        <v>0</v>
      </c>
    </row>
    <row r="348" spans="1:6" outlineLevel="1">
      <c r="A348" s="210" t="s">
        <v>933</v>
      </c>
      <c r="B348" s="214" t="s">
        <v>701</v>
      </c>
      <c r="C348" s="215" t="s">
        <v>318</v>
      </c>
      <c r="D348" s="296">
        <v>3</v>
      </c>
      <c r="E348" s="212"/>
      <c r="F348" s="213">
        <f t="shared" si="23"/>
        <v>0</v>
      </c>
    </row>
    <row r="349" spans="1:6" outlineLevel="1">
      <c r="A349" s="210" t="s">
        <v>934</v>
      </c>
      <c r="B349" s="216" t="s">
        <v>702</v>
      </c>
      <c r="C349" s="215" t="s">
        <v>322</v>
      </c>
      <c r="D349" s="296">
        <v>3</v>
      </c>
      <c r="E349" s="212"/>
      <c r="F349" s="213">
        <f t="shared" si="23"/>
        <v>0</v>
      </c>
    </row>
    <row r="350" spans="1:6" outlineLevel="1">
      <c r="A350" s="210" t="s">
        <v>935</v>
      </c>
      <c r="B350" s="216" t="s">
        <v>703</v>
      </c>
      <c r="C350" s="203" t="s">
        <v>322</v>
      </c>
      <c r="D350" s="296">
        <v>3</v>
      </c>
      <c r="E350" s="212"/>
      <c r="F350" s="213">
        <f t="shared" si="23"/>
        <v>0</v>
      </c>
    </row>
    <row r="351" spans="1:6" outlineLevel="1">
      <c r="A351" s="210" t="s">
        <v>936</v>
      </c>
      <c r="B351" s="216" t="s">
        <v>702</v>
      </c>
      <c r="C351" s="215" t="s">
        <v>322</v>
      </c>
      <c r="D351" s="296">
        <v>3</v>
      </c>
      <c r="E351" s="212"/>
      <c r="F351" s="213">
        <f t="shared" si="23"/>
        <v>0</v>
      </c>
    </row>
    <row r="352" spans="1:6" outlineLevel="1">
      <c r="A352" s="210" t="s">
        <v>937</v>
      </c>
      <c r="B352" s="216" t="s">
        <v>704</v>
      </c>
      <c r="C352" s="215" t="s">
        <v>300</v>
      </c>
      <c r="D352" s="296">
        <v>3</v>
      </c>
      <c r="E352" s="212"/>
      <c r="F352" s="213">
        <f t="shared" si="23"/>
        <v>0</v>
      </c>
    </row>
    <row r="353" spans="1:20" outlineLevel="1">
      <c r="A353" s="210" t="s">
        <v>938</v>
      </c>
      <c r="B353" s="216" t="s">
        <v>705</v>
      </c>
      <c r="C353" s="215" t="s">
        <v>318</v>
      </c>
      <c r="D353" s="296">
        <v>3</v>
      </c>
      <c r="E353" s="212"/>
      <c r="F353" s="213">
        <f t="shared" si="23"/>
        <v>0</v>
      </c>
    </row>
    <row r="354" spans="1:20" outlineLevel="1">
      <c r="A354" s="210" t="s">
        <v>939</v>
      </c>
      <c r="B354" s="216" t="s">
        <v>706</v>
      </c>
      <c r="C354" s="215" t="s">
        <v>318</v>
      </c>
      <c r="D354" s="296">
        <v>3</v>
      </c>
      <c r="E354" s="212"/>
      <c r="F354" s="213">
        <f t="shared" si="23"/>
        <v>0</v>
      </c>
    </row>
    <row r="355" spans="1:20" outlineLevel="1">
      <c r="A355" s="210" t="s">
        <v>940</v>
      </c>
      <c r="B355" s="211" t="s">
        <v>707</v>
      </c>
      <c r="C355" s="203" t="s">
        <v>318</v>
      </c>
      <c r="D355" s="296">
        <v>3</v>
      </c>
      <c r="E355" s="212"/>
      <c r="F355" s="213">
        <f t="shared" si="23"/>
        <v>0</v>
      </c>
    </row>
    <row r="356" spans="1:20">
      <c r="B356" s="3"/>
      <c r="F356" s="5"/>
    </row>
    <row r="357" spans="1:20" ht="15" customHeight="1">
      <c r="A357" s="346" t="s">
        <v>1224</v>
      </c>
      <c r="B357" s="347"/>
      <c r="E357" s="125"/>
      <c r="F357" s="5"/>
    </row>
    <row r="358" spans="1:20" outlineLevel="1">
      <c r="A358" s="169" t="s">
        <v>941</v>
      </c>
      <c r="B358" s="217" t="s">
        <v>543</v>
      </c>
      <c r="C358" s="169" t="s">
        <v>333</v>
      </c>
      <c r="D358" s="301">
        <v>3</v>
      </c>
      <c r="E358" s="190"/>
      <c r="F358" s="193">
        <f t="shared" ref="F358:F364" si="24">+D358*E358</f>
        <v>0</v>
      </c>
    </row>
    <row r="359" spans="1:20" outlineLevel="1">
      <c r="A359" s="169" t="s">
        <v>942</v>
      </c>
      <c r="B359" s="217" t="s">
        <v>544</v>
      </c>
      <c r="C359" s="169" t="s">
        <v>333</v>
      </c>
      <c r="D359" s="301">
        <v>3</v>
      </c>
      <c r="E359" s="190"/>
      <c r="F359" s="193">
        <f t="shared" si="24"/>
        <v>0</v>
      </c>
    </row>
    <row r="360" spans="1:20" outlineLevel="1">
      <c r="A360" s="169" t="s">
        <v>943</v>
      </c>
      <c r="B360" s="217" t="s">
        <v>545</v>
      </c>
      <c r="C360" s="169" t="s">
        <v>333</v>
      </c>
      <c r="D360" s="301">
        <v>3</v>
      </c>
      <c r="E360" s="190"/>
      <c r="F360" s="193">
        <f t="shared" si="24"/>
        <v>0</v>
      </c>
    </row>
    <row r="361" spans="1:20" outlineLevel="1">
      <c r="A361" s="169" t="s">
        <v>944</v>
      </c>
      <c r="B361" s="218" t="s">
        <v>539</v>
      </c>
      <c r="C361" s="169" t="s">
        <v>318</v>
      </c>
      <c r="D361" s="301">
        <v>5</v>
      </c>
      <c r="E361" s="190"/>
      <c r="F361" s="193">
        <f t="shared" si="24"/>
        <v>0</v>
      </c>
    </row>
    <row r="362" spans="1:20" outlineLevel="1">
      <c r="A362" s="169" t="s">
        <v>945</v>
      </c>
      <c r="B362" s="218" t="s">
        <v>540</v>
      </c>
      <c r="C362" s="169" t="s">
        <v>318</v>
      </c>
      <c r="D362" s="301">
        <v>5</v>
      </c>
      <c r="E362" s="190"/>
      <c r="F362" s="193">
        <f t="shared" si="24"/>
        <v>0</v>
      </c>
    </row>
    <row r="363" spans="1:20" outlineLevel="1">
      <c r="A363" s="169" t="s">
        <v>946</v>
      </c>
      <c r="B363" s="218" t="s">
        <v>541</v>
      </c>
      <c r="C363" s="169" t="s">
        <v>324</v>
      </c>
      <c r="D363" s="301">
        <v>5</v>
      </c>
      <c r="E363" s="190"/>
      <c r="F363" s="193">
        <f t="shared" si="24"/>
        <v>0</v>
      </c>
    </row>
    <row r="364" spans="1:20" outlineLevel="1">
      <c r="A364" s="169" t="s">
        <v>949</v>
      </c>
      <c r="B364" s="218" t="s">
        <v>542</v>
      </c>
      <c r="C364" s="169" t="s">
        <v>318</v>
      </c>
      <c r="D364" s="301">
        <v>5</v>
      </c>
      <c r="E364" s="190"/>
      <c r="F364" s="202">
        <f t="shared" si="24"/>
        <v>0</v>
      </c>
    </row>
    <row r="365" spans="1:20">
      <c r="A365" s="12"/>
      <c r="B365" s="10"/>
      <c r="C365" s="8"/>
      <c r="D365" s="337"/>
      <c r="E365" s="127"/>
      <c r="F365" s="9"/>
    </row>
    <row r="366" spans="1:20" s="13" customFormat="1" ht="15" customHeight="1">
      <c r="A366" s="346" t="s">
        <v>1225</v>
      </c>
      <c r="B366" s="347"/>
      <c r="C366" s="1"/>
      <c r="D366" s="298"/>
      <c r="E366" s="125"/>
      <c r="F366" s="5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</row>
    <row r="367" spans="1:20" s="13" customFormat="1" outlineLevel="1">
      <c r="A367" s="155" t="s">
        <v>950</v>
      </c>
      <c r="B367" s="156" t="s">
        <v>253</v>
      </c>
      <c r="C367" s="155" t="s">
        <v>324</v>
      </c>
      <c r="D367" s="306">
        <v>6</v>
      </c>
      <c r="E367" s="170"/>
      <c r="F367" s="158">
        <f>+D367*E367</f>
        <v>0</v>
      </c>
      <c r="G367" s="111"/>
      <c r="H367" s="110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</row>
    <row r="368" spans="1:20" s="13" customFormat="1" outlineLevel="1">
      <c r="A368" s="155" t="s">
        <v>1264</v>
      </c>
      <c r="B368" s="156" t="s">
        <v>162</v>
      </c>
      <c r="C368" s="155" t="s">
        <v>254</v>
      </c>
      <c r="D368" s="306">
        <v>5</v>
      </c>
      <c r="E368" s="170"/>
      <c r="F368" s="158">
        <f>+D368*E368</f>
        <v>0</v>
      </c>
      <c r="G368" s="111"/>
      <c r="H368" s="110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</row>
    <row r="369" spans="1:20" s="13" customFormat="1" outlineLevel="1">
      <c r="A369" s="155" t="s">
        <v>1265</v>
      </c>
      <c r="B369" s="156" t="s">
        <v>160</v>
      </c>
      <c r="C369" s="155" t="s">
        <v>324</v>
      </c>
      <c r="D369" s="306">
        <v>5</v>
      </c>
      <c r="E369" s="170"/>
      <c r="F369" s="158">
        <f>+D369*E369</f>
        <v>0</v>
      </c>
      <c r="G369" s="111"/>
      <c r="H369" s="110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</row>
    <row r="370" spans="1:20" s="13" customFormat="1" outlineLevel="1">
      <c r="A370" s="155" t="s">
        <v>1266</v>
      </c>
      <c r="B370" s="156" t="s">
        <v>186</v>
      </c>
      <c r="C370" s="155" t="s">
        <v>333</v>
      </c>
      <c r="D370" s="306">
        <v>5</v>
      </c>
      <c r="E370" s="170"/>
      <c r="F370" s="158">
        <f>+D370*E370</f>
        <v>0</v>
      </c>
      <c r="G370" s="111"/>
      <c r="H370" s="110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</row>
    <row r="371" spans="1:20">
      <c r="A371" s="12"/>
      <c r="B371" s="10"/>
      <c r="C371" s="8"/>
      <c r="D371" s="337"/>
      <c r="E371" s="127"/>
      <c r="F371" s="9"/>
    </row>
    <row r="372" spans="1:20">
      <c r="A372" s="231"/>
      <c r="B372" s="219" t="s">
        <v>915</v>
      </c>
      <c r="E372" s="125"/>
      <c r="F372" s="5"/>
    </row>
    <row r="373" spans="1:20">
      <c r="A373" s="358" t="s">
        <v>948</v>
      </c>
      <c r="B373" s="359"/>
      <c r="E373" s="125"/>
      <c r="F373" s="5"/>
    </row>
    <row r="374" spans="1:20" ht="15" customHeight="1" outlineLevel="1">
      <c r="A374" s="232"/>
      <c r="B374" s="233" t="s">
        <v>469</v>
      </c>
      <c r="E374" s="125"/>
      <c r="F374" s="5"/>
    </row>
    <row r="375" spans="1:20" ht="27.6" outlineLevel="1">
      <c r="A375" s="220" t="s">
        <v>951</v>
      </c>
      <c r="B375" s="221" t="s">
        <v>685</v>
      </c>
      <c r="C375" s="220" t="s">
        <v>333</v>
      </c>
      <c r="D375" s="309">
        <v>3</v>
      </c>
      <c r="E375" s="222"/>
      <c r="F375" s="223">
        <f t="shared" ref="F375:F382" si="25">+D375*E375</f>
        <v>0</v>
      </c>
    </row>
    <row r="376" spans="1:20" ht="27.6" outlineLevel="1">
      <c r="A376" s="220" t="s">
        <v>952</v>
      </c>
      <c r="B376" s="221" t="s">
        <v>0</v>
      </c>
      <c r="C376" s="220" t="s">
        <v>333</v>
      </c>
      <c r="D376" s="309">
        <v>3</v>
      </c>
      <c r="E376" s="222"/>
      <c r="F376" s="223">
        <f t="shared" si="25"/>
        <v>0</v>
      </c>
    </row>
    <row r="377" spans="1:20" outlineLevel="1">
      <c r="A377" s="220" t="s">
        <v>953</v>
      </c>
      <c r="B377" s="221" t="s">
        <v>2</v>
      </c>
      <c r="C377" s="220" t="s">
        <v>333</v>
      </c>
      <c r="D377" s="309">
        <v>3</v>
      </c>
      <c r="E377" s="222"/>
      <c r="F377" s="223">
        <f t="shared" si="25"/>
        <v>0</v>
      </c>
    </row>
    <row r="378" spans="1:20" outlineLevel="1">
      <c r="A378" s="220" t="s">
        <v>954</v>
      </c>
      <c r="B378" s="221" t="s">
        <v>4</v>
      </c>
      <c r="C378" s="220" t="s">
        <v>333</v>
      </c>
      <c r="D378" s="309">
        <v>3</v>
      </c>
      <c r="E378" s="222"/>
      <c r="F378" s="223">
        <f t="shared" si="25"/>
        <v>0</v>
      </c>
    </row>
    <row r="379" spans="1:20" ht="27.6" outlineLevel="1">
      <c r="A379" s="220" t="s">
        <v>955</v>
      </c>
      <c r="B379" s="224" t="s">
        <v>5</v>
      </c>
      <c r="C379" s="225" t="s">
        <v>333</v>
      </c>
      <c r="D379" s="225">
        <v>3</v>
      </c>
      <c r="E379" s="222"/>
      <c r="F379" s="223">
        <f t="shared" si="25"/>
        <v>0</v>
      </c>
    </row>
    <row r="380" spans="1:20" ht="27.6" outlineLevel="1">
      <c r="A380" s="220" t="s">
        <v>956</v>
      </c>
      <c r="B380" s="224" t="s">
        <v>6</v>
      </c>
      <c r="C380" s="225" t="s">
        <v>333</v>
      </c>
      <c r="D380" s="225">
        <v>3</v>
      </c>
      <c r="E380" s="222"/>
      <c r="F380" s="223">
        <f t="shared" si="25"/>
        <v>0</v>
      </c>
    </row>
    <row r="381" spans="1:20" outlineLevel="1">
      <c r="A381" s="220" t="s">
        <v>957</v>
      </c>
      <c r="B381" s="224" t="s">
        <v>239</v>
      </c>
      <c r="C381" s="225" t="s">
        <v>333</v>
      </c>
      <c r="D381" s="225">
        <v>3</v>
      </c>
      <c r="E381" s="222"/>
      <c r="F381" s="223">
        <f t="shared" si="25"/>
        <v>0</v>
      </c>
    </row>
    <row r="382" spans="1:20" ht="27.6" outlineLevel="1">
      <c r="A382" s="220" t="s">
        <v>958</v>
      </c>
      <c r="B382" s="224" t="s">
        <v>7</v>
      </c>
      <c r="C382" s="225" t="s">
        <v>333</v>
      </c>
      <c r="D382" s="225">
        <v>3</v>
      </c>
      <c r="E382" s="222"/>
      <c r="F382" s="223">
        <f t="shared" si="25"/>
        <v>0</v>
      </c>
    </row>
    <row r="383" spans="1:20" outlineLevel="1">
      <c r="A383" s="220" t="s">
        <v>959</v>
      </c>
      <c r="B383" s="221" t="s">
        <v>411</v>
      </c>
      <c r="C383" s="225" t="s">
        <v>322</v>
      </c>
      <c r="D383" s="225">
        <v>5</v>
      </c>
      <c r="E383" s="222"/>
      <c r="F383" s="223">
        <f>+D383*E383</f>
        <v>0</v>
      </c>
    </row>
    <row r="384" spans="1:20" outlineLevel="1">
      <c r="A384" s="220" t="s">
        <v>960</v>
      </c>
      <c r="B384" s="221" t="s">
        <v>413</v>
      </c>
      <c r="C384" s="225" t="s">
        <v>322</v>
      </c>
      <c r="D384" s="225">
        <v>2</v>
      </c>
      <c r="E384" s="222"/>
      <c r="F384" s="223">
        <f>+D384*E384</f>
        <v>0</v>
      </c>
    </row>
    <row r="385" spans="1:6" outlineLevel="1">
      <c r="A385" s="220" t="s">
        <v>961</v>
      </c>
      <c r="B385" s="226" t="s">
        <v>452</v>
      </c>
      <c r="C385" s="227" t="s">
        <v>331</v>
      </c>
      <c r="D385" s="310">
        <v>3</v>
      </c>
      <c r="E385" s="228"/>
      <c r="F385" s="229">
        <f t="shared" ref="F385:F405" si="26">+D385*E385</f>
        <v>0</v>
      </c>
    </row>
    <row r="386" spans="1:6" outlineLevel="1">
      <c r="A386" s="220" t="s">
        <v>962</v>
      </c>
      <c r="B386" s="226" t="s">
        <v>453</v>
      </c>
      <c r="C386" s="227" t="s">
        <v>331</v>
      </c>
      <c r="D386" s="310">
        <v>3</v>
      </c>
      <c r="E386" s="228"/>
      <c r="F386" s="229">
        <f t="shared" si="26"/>
        <v>0</v>
      </c>
    </row>
    <row r="387" spans="1:6" outlineLevel="1">
      <c r="A387" s="220" t="s">
        <v>963</v>
      </c>
      <c r="B387" s="221" t="s">
        <v>28</v>
      </c>
      <c r="C387" s="225" t="s">
        <v>333</v>
      </c>
      <c r="D387" s="225">
        <v>4</v>
      </c>
      <c r="E387" s="222"/>
      <c r="F387" s="223">
        <f t="shared" ref="F387:F392" si="27">+D387*E387</f>
        <v>0</v>
      </c>
    </row>
    <row r="388" spans="1:6" outlineLevel="1">
      <c r="A388" s="220" t="s">
        <v>964</v>
      </c>
      <c r="B388" s="221" t="s">
        <v>30</v>
      </c>
      <c r="C388" s="225" t="s">
        <v>333</v>
      </c>
      <c r="D388" s="225">
        <v>3</v>
      </c>
      <c r="E388" s="222"/>
      <c r="F388" s="223">
        <f t="shared" si="27"/>
        <v>0</v>
      </c>
    </row>
    <row r="389" spans="1:6" outlineLevel="1">
      <c r="A389" s="220" t="s">
        <v>965</v>
      </c>
      <c r="B389" s="221" t="s">
        <v>1198</v>
      </c>
      <c r="C389" s="225" t="s">
        <v>333</v>
      </c>
      <c r="D389" s="225">
        <v>10</v>
      </c>
      <c r="E389" s="222"/>
      <c r="F389" s="223">
        <f t="shared" si="27"/>
        <v>0</v>
      </c>
    </row>
    <row r="390" spans="1:6" outlineLevel="1">
      <c r="A390" s="220" t="s">
        <v>966</v>
      </c>
      <c r="B390" s="221" t="s">
        <v>33</v>
      </c>
      <c r="C390" s="225" t="s">
        <v>333</v>
      </c>
      <c r="D390" s="225">
        <v>4</v>
      </c>
      <c r="E390" s="222"/>
      <c r="F390" s="223">
        <f t="shared" si="27"/>
        <v>0</v>
      </c>
    </row>
    <row r="391" spans="1:6" outlineLevel="1">
      <c r="A391" s="220" t="s">
        <v>967</v>
      </c>
      <c r="B391" s="224" t="s">
        <v>416</v>
      </c>
      <c r="C391" s="225" t="s">
        <v>333</v>
      </c>
      <c r="D391" s="225">
        <v>5</v>
      </c>
      <c r="E391" s="222"/>
      <c r="F391" s="223">
        <f t="shared" si="27"/>
        <v>0</v>
      </c>
    </row>
    <row r="392" spans="1:6" outlineLevel="1">
      <c r="A392" s="220" t="s">
        <v>968</v>
      </c>
      <c r="B392" s="224" t="s">
        <v>620</v>
      </c>
      <c r="C392" s="225" t="s">
        <v>333</v>
      </c>
      <c r="D392" s="225">
        <v>5</v>
      </c>
      <c r="E392" s="222"/>
      <c r="F392" s="223">
        <f t="shared" si="27"/>
        <v>0</v>
      </c>
    </row>
    <row r="393" spans="1:6" ht="15" customHeight="1" outlineLevel="1">
      <c r="A393" s="220" t="s">
        <v>969</v>
      </c>
      <c r="B393" s="226" t="s">
        <v>454</v>
      </c>
      <c r="C393" s="227" t="s">
        <v>333</v>
      </c>
      <c r="D393" s="310">
        <v>3</v>
      </c>
      <c r="E393" s="230"/>
      <c r="F393" s="229">
        <f t="shared" si="26"/>
        <v>0</v>
      </c>
    </row>
    <row r="394" spans="1:6" outlineLevel="1">
      <c r="A394" s="220" t="s">
        <v>970</v>
      </c>
      <c r="B394" s="226" t="s">
        <v>455</v>
      </c>
      <c r="C394" s="227" t="s">
        <v>333</v>
      </c>
      <c r="D394" s="310">
        <v>3</v>
      </c>
      <c r="E394" s="230"/>
      <c r="F394" s="229">
        <f t="shared" si="26"/>
        <v>0</v>
      </c>
    </row>
    <row r="395" spans="1:6" outlineLevel="1">
      <c r="A395" s="220" t="s">
        <v>1267</v>
      </c>
      <c r="B395" s="224" t="s">
        <v>622</v>
      </c>
      <c r="C395" s="225" t="s">
        <v>333</v>
      </c>
      <c r="D395" s="225">
        <v>6</v>
      </c>
      <c r="E395" s="222"/>
      <c r="F395" s="223">
        <f>+D395*E395</f>
        <v>0</v>
      </c>
    </row>
    <row r="396" spans="1:6" outlineLevel="1">
      <c r="A396" s="220" t="s">
        <v>971</v>
      </c>
      <c r="B396" s="226" t="s">
        <v>460</v>
      </c>
      <c r="C396" s="227" t="s">
        <v>322</v>
      </c>
      <c r="D396" s="310">
        <v>3</v>
      </c>
      <c r="E396" s="230"/>
      <c r="F396" s="229">
        <f t="shared" si="26"/>
        <v>0</v>
      </c>
    </row>
    <row r="397" spans="1:6" outlineLevel="1">
      <c r="A397" s="220" t="s">
        <v>972</v>
      </c>
      <c r="B397" s="226" t="s">
        <v>461</v>
      </c>
      <c r="C397" s="227" t="s">
        <v>322</v>
      </c>
      <c r="D397" s="310">
        <v>3</v>
      </c>
      <c r="E397" s="230"/>
      <c r="F397" s="229">
        <f t="shared" si="26"/>
        <v>0</v>
      </c>
    </row>
    <row r="398" spans="1:6" outlineLevel="1">
      <c r="A398" s="220" t="s">
        <v>973</v>
      </c>
      <c r="B398" s="226" t="s">
        <v>462</v>
      </c>
      <c r="C398" s="227" t="s">
        <v>322</v>
      </c>
      <c r="D398" s="310">
        <v>3</v>
      </c>
      <c r="E398" s="230"/>
      <c r="F398" s="229">
        <f t="shared" si="26"/>
        <v>0</v>
      </c>
    </row>
    <row r="399" spans="1:6" outlineLevel="1">
      <c r="A399" s="220" t="s">
        <v>974</v>
      </c>
      <c r="B399" s="226" t="s">
        <v>463</v>
      </c>
      <c r="C399" s="227" t="s">
        <v>333</v>
      </c>
      <c r="D399" s="310">
        <v>3</v>
      </c>
      <c r="E399" s="230"/>
      <c r="F399" s="229">
        <f t="shared" si="26"/>
        <v>0</v>
      </c>
    </row>
    <row r="400" spans="1:6" ht="15" customHeight="1" outlineLevel="1">
      <c r="A400" s="220" t="s">
        <v>975</v>
      </c>
      <c r="B400" s="226" t="s">
        <v>464</v>
      </c>
      <c r="C400" s="227" t="s">
        <v>333</v>
      </c>
      <c r="D400" s="310">
        <v>3</v>
      </c>
      <c r="E400" s="230"/>
      <c r="F400" s="229">
        <f t="shared" si="26"/>
        <v>0</v>
      </c>
    </row>
    <row r="401" spans="1:6" outlineLevel="1">
      <c r="A401" s="220" t="s">
        <v>976</v>
      </c>
      <c r="B401" s="226" t="s">
        <v>465</v>
      </c>
      <c r="C401" s="227" t="s">
        <v>322</v>
      </c>
      <c r="D401" s="310">
        <v>3</v>
      </c>
      <c r="E401" s="230"/>
      <c r="F401" s="229">
        <f t="shared" si="26"/>
        <v>0</v>
      </c>
    </row>
    <row r="402" spans="1:6" outlineLevel="1">
      <c r="A402" s="220" t="s">
        <v>977</v>
      </c>
      <c r="B402" s="226" t="s">
        <v>466</v>
      </c>
      <c r="C402" s="227" t="s">
        <v>322</v>
      </c>
      <c r="D402" s="310">
        <v>3</v>
      </c>
      <c r="E402" s="230"/>
      <c r="F402" s="229">
        <f t="shared" si="26"/>
        <v>0</v>
      </c>
    </row>
    <row r="403" spans="1:6" outlineLevel="1">
      <c r="A403" s="220" t="s">
        <v>978</v>
      </c>
      <c r="B403" s="226" t="s">
        <v>471</v>
      </c>
      <c r="C403" s="227" t="s">
        <v>322</v>
      </c>
      <c r="D403" s="310">
        <v>3</v>
      </c>
      <c r="E403" s="230"/>
      <c r="F403" s="229">
        <f t="shared" si="26"/>
        <v>0</v>
      </c>
    </row>
    <row r="404" spans="1:6" outlineLevel="1">
      <c r="A404" s="220" t="s">
        <v>979</v>
      </c>
      <c r="B404" s="226" t="s">
        <v>467</v>
      </c>
      <c r="C404" s="227" t="s">
        <v>322</v>
      </c>
      <c r="D404" s="310">
        <v>3</v>
      </c>
      <c r="E404" s="230"/>
      <c r="F404" s="229">
        <f t="shared" si="26"/>
        <v>0</v>
      </c>
    </row>
    <row r="405" spans="1:6" outlineLevel="1">
      <c r="A405" s="220" t="s">
        <v>980</v>
      </c>
      <c r="B405" s="226" t="s">
        <v>468</v>
      </c>
      <c r="C405" s="227" t="s">
        <v>322</v>
      </c>
      <c r="D405" s="310">
        <v>3</v>
      </c>
      <c r="E405" s="230"/>
      <c r="F405" s="234">
        <f t="shared" si="26"/>
        <v>0</v>
      </c>
    </row>
    <row r="406" spans="1:6" outlineLevel="1">
      <c r="A406" s="232"/>
      <c r="B406" s="233" t="s">
        <v>485</v>
      </c>
      <c r="E406" s="125"/>
      <c r="F406" s="5"/>
    </row>
    <row r="407" spans="1:6" outlineLevel="1">
      <c r="A407" s="227" t="s">
        <v>981</v>
      </c>
      <c r="B407" s="226" t="s">
        <v>486</v>
      </c>
      <c r="C407" s="227" t="s">
        <v>333</v>
      </c>
      <c r="D407" s="310">
        <v>3</v>
      </c>
      <c r="E407" s="230"/>
      <c r="F407" s="229">
        <f t="shared" ref="F407:F423" si="28">+D407*E407</f>
        <v>0</v>
      </c>
    </row>
    <row r="408" spans="1:6" ht="15" customHeight="1" outlineLevel="1">
      <c r="A408" s="227" t="s">
        <v>982</v>
      </c>
      <c r="B408" s="226" t="s">
        <v>487</v>
      </c>
      <c r="C408" s="227" t="s">
        <v>333</v>
      </c>
      <c r="D408" s="310">
        <v>3</v>
      </c>
      <c r="E408" s="230"/>
      <c r="F408" s="229">
        <f t="shared" si="28"/>
        <v>0</v>
      </c>
    </row>
    <row r="409" spans="1:6" outlineLevel="1">
      <c r="A409" s="227" t="s">
        <v>983</v>
      </c>
      <c r="B409" s="226" t="s">
        <v>488</v>
      </c>
      <c r="C409" s="227" t="s">
        <v>333</v>
      </c>
      <c r="D409" s="310">
        <v>3</v>
      </c>
      <c r="E409" s="230"/>
      <c r="F409" s="229">
        <f t="shared" si="28"/>
        <v>0</v>
      </c>
    </row>
    <row r="410" spans="1:6" ht="14.1" customHeight="1" outlineLevel="1">
      <c r="A410" s="227" t="s">
        <v>984</v>
      </c>
      <c r="B410" s="226" t="s">
        <v>489</v>
      </c>
      <c r="C410" s="227" t="s">
        <v>333</v>
      </c>
      <c r="D410" s="310">
        <v>3</v>
      </c>
      <c r="E410" s="230"/>
      <c r="F410" s="229">
        <f t="shared" si="28"/>
        <v>0</v>
      </c>
    </row>
    <row r="411" spans="1:6" outlineLevel="1">
      <c r="A411" s="227" t="s">
        <v>985</v>
      </c>
      <c r="B411" s="226" t="s">
        <v>490</v>
      </c>
      <c r="C411" s="227" t="s">
        <v>333</v>
      </c>
      <c r="D411" s="310">
        <v>3</v>
      </c>
      <c r="E411" s="230"/>
      <c r="F411" s="229">
        <f t="shared" si="28"/>
        <v>0</v>
      </c>
    </row>
    <row r="412" spans="1:6" outlineLevel="1">
      <c r="A412" s="227" t="s">
        <v>986</v>
      </c>
      <c r="B412" s="226" t="s">
        <v>491</v>
      </c>
      <c r="C412" s="227" t="s">
        <v>333</v>
      </c>
      <c r="D412" s="310">
        <v>3</v>
      </c>
      <c r="E412" s="230"/>
      <c r="F412" s="229">
        <f t="shared" si="28"/>
        <v>0</v>
      </c>
    </row>
    <row r="413" spans="1:6" outlineLevel="1">
      <c r="A413" s="227" t="s">
        <v>987</v>
      </c>
      <c r="B413" s="226" t="s">
        <v>492</v>
      </c>
      <c r="C413" s="227" t="s">
        <v>333</v>
      </c>
      <c r="D413" s="310">
        <v>3</v>
      </c>
      <c r="E413" s="230"/>
      <c r="F413" s="229">
        <f t="shared" si="28"/>
        <v>0</v>
      </c>
    </row>
    <row r="414" spans="1:6" ht="27.6" outlineLevel="1">
      <c r="A414" s="227" t="s">
        <v>988</v>
      </c>
      <c r="B414" s="221" t="s">
        <v>1199</v>
      </c>
      <c r="C414" s="220" t="s">
        <v>331</v>
      </c>
      <c r="D414" s="309">
        <v>2</v>
      </c>
      <c r="E414" s="222"/>
      <c r="F414" s="223">
        <f>+D414*E414</f>
        <v>0</v>
      </c>
    </row>
    <row r="415" spans="1:6" outlineLevel="1">
      <c r="A415" s="227" t="s">
        <v>989</v>
      </c>
      <c r="B415" s="221" t="s">
        <v>334</v>
      </c>
      <c r="C415" s="225" t="s">
        <v>331</v>
      </c>
      <c r="D415" s="225">
        <v>2</v>
      </c>
      <c r="E415" s="222"/>
      <c r="F415" s="223">
        <f>+D415*E415</f>
        <v>0</v>
      </c>
    </row>
    <row r="416" spans="1:6" outlineLevel="1">
      <c r="A416" s="227" t="s">
        <v>990</v>
      </c>
      <c r="B416" s="226" t="s">
        <v>493</v>
      </c>
      <c r="C416" s="227" t="s">
        <v>331</v>
      </c>
      <c r="D416" s="310">
        <v>3</v>
      </c>
      <c r="E416" s="230"/>
      <c r="F416" s="229">
        <f t="shared" si="28"/>
        <v>0</v>
      </c>
    </row>
    <row r="417" spans="1:6" outlineLevel="1">
      <c r="A417" s="227" t="s">
        <v>991</v>
      </c>
      <c r="B417" s="236" t="s">
        <v>772</v>
      </c>
      <c r="C417" s="237" t="s">
        <v>324</v>
      </c>
      <c r="D417" s="310">
        <v>5</v>
      </c>
      <c r="E417" s="239"/>
      <c r="F417" s="240">
        <f t="shared" si="28"/>
        <v>0</v>
      </c>
    </row>
    <row r="418" spans="1:6" outlineLevel="1">
      <c r="A418" s="227" t="s">
        <v>992</v>
      </c>
      <c r="B418" s="236" t="s">
        <v>735</v>
      </c>
      <c r="C418" s="237" t="s">
        <v>324</v>
      </c>
      <c r="D418" s="310">
        <v>5</v>
      </c>
      <c r="E418" s="239"/>
      <c r="F418" s="240">
        <f t="shared" si="28"/>
        <v>0</v>
      </c>
    </row>
    <row r="419" spans="1:6" outlineLevel="1">
      <c r="A419" s="227" t="s">
        <v>993</v>
      </c>
      <c r="B419" s="236" t="s">
        <v>742</v>
      </c>
      <c r="C419" s="237" t="s">
        <v>333</v>
      </c>
      <c r="D419" s="310">
        <v>5</v>
      </c>
      <c r="E419" s="239"/>
      <c r="F419" s="240">
        <f t="shared" si="28"/>
        <v>0</v>
      </c>
    </row>
    <row r="420" spans="1:6" outlineLevel="1">
      <c r="A420" s="227" t="s">
        <v>994</v>
      </c>
      <c r="B420" s="236" t="s">
        <v>737</v>
      </c>
      <c r="C420" s="237" t="s">
        <v>331</v>
      </c>
      <c r="D420" s="310">
        <v>4</v>
      </c>
      <c r="E420" s="239"/>
      <c r="F420" s="240">
        <f t="shared" si="28"/>
        <v>0</v>
      </c>
    </row>
    <row r="421" spans="1:6" ht="27.6" outlineLevel="1">
      <c r="A421" s="227" t="s">
        <v>995</v>
      </c>
      <c r="B421" s="236" t="s">
        <v>738</v>
      </c>
      <c r="C421" s="241" t="s">
        <v>331</v>
      </c>
      <c r="D421" s="310">
        <v>4</v>
      </c>
      <c r="E421" s="239"/>
      <c r="F421" s="240">
        <f t="shared" si="28"/>
        <v>0</v>
      </c>
    </row>
    <row r="422" spans="1:6" ht="27.6" outlineLevel="1">
      <c r="A422" s="227" t="s">
        <v>996</v>
      </c>
      <c r="B422" s="236" t="s">
        <v>739</v>
      </c>
      <c r="C422" s="241" t="s">
        <v>331</v>
      </c>
      <c r="D422" s="310">
        <v>4</v>
      </c>
      <c r="E422" s="239"/>
      <c r="F422" s="240">
        <f t="shared" si="28"/>
        <v>0</v>
      </c>
    </row>
    <row r="423" spans="1:6" outlineLevel="1">
      <c r="A423" s="227" t="s">
        <v>997</v>
      </c>
      <c r="B423" s="226" t="s">
        <v>494</v>
      </c>
      <c r="C423" s="227" t="s">
        <v>331</v>
      </c>
      <c r="D423" s="310">
        <v>3</v>
      </c>
      <c r="E423" s="230"/>
      <c r="F423" s="234">
        <f t="shared" si="28"/>
        <v>0</v>
      </c>
    </row>
    <row r="424" spans="1:6" outlineLevel="1">
      <c r="A424" s="227" t="s">
        <v>998</v>
      </c>
      <c r="B424" s="242" t="s">
        <v>347</v>
      </c>
      <c r="C424" s="225" t="s">
        <v>331</v>
      </c>
      <c r="D424" s="225">
        <v>3</v>
      </c>
      <c r="E424" s="222"/>
      <c r="F424" s="223">
        <f>+D424*E424</f>
        <v>0</v>
      </c>
    </row>
    <row r="425" spans="1:6" outlineLevel="1">
      <c r="A425" s="227" t="s">
        <v>999</v>
      </c>
      <c r="B425" s="242" t="s">
        <v>349</v>
      </c>
      <c r="C425" s="220" t="s">
        <v>331</v>
      </c>
      <c r="D425" s="309">
        <v>3</v>
      </c>
      <c r="E425" s="222"/>
      <c r="F425" s="223">
        <f>+D425*E425</f>
        <v>0</v>
      </c>
    </row>
    <row r="426" spans="1:6" outlineLevel="1">
      <c r="A426" s="232"/>
      <c r="B426" s="233" t="s">
        <v>481</v>
      </c>
      <c r="E426" s="125"/>
      <c r="F426" s="5"/>
    </row>
    <row r="427" spans="1:6" outlineLevel="1">
      <c r="A427" s="227" t="s">
        <v>1000</v>
      </c>
      <c r="B427" s="226" t="s">
        <v>482</v>
      </c>
      <c r="C427" s="227" t="s">
        <v>331</v>
      </c>
      <c r="D427" s="310">
        <v>3</v>
      </c>
      <c r="E427" s="230"/>
      <c r="F427" s="229">
        <f>+D427*E427</f>
        <v>0</v>
      </c>
    </row>
    <row r="428" spans="1:6" outlineLevel="1">
      <c r="A428" s="227" t="s">
        <v>1001</v>
      </c>
      <c r="B428" s="243" t="s">
        <v>337</v>
      </c>
      <c r="C428" s="225" t="s">
        <v>331</v>
      </c>
      <c r="D428" s="225">
        <v>8</v>
      </c>
      <c r="E428" s="222"/>
      <c r="F428" s="223">
        <f>+D428*E428</f>
        <v>0</v>
      </c>
    </row>
    <row r="429" spans="1:6" outlineLevel="1">
      <c r="A429" s="227" t="s">
        <v>1002</v>
      </c>
      <c r="B429" s="236" t="s">
        <v>740</v>
      </c>
      <c r="C429" s="241" t="s">
        <v>331</v>
      </c>
      <c r="D429" s="225">
        <v>8</v>
      </c>
      <c r="E429" s="239"/>
      <c r="F429" s="240">
        <f t="shared" ref="F429" si="29">+D429*E429</f>
        <v>0</v>
      </c>
    </row>
    <row r="430" spans="1:6" outlineLevel="1">
      <c r="A430" s="227" t="s">
        <v>1003</v>
      </c>
      <c r="B430" s="226" t="s">
        <v>483</v>
      </c>
      <c r="C430" s="227" t="s">
        <v>331</v>
      </c>
      <c r="D430" s="310">
        <v>3</v>
      </c>
      <c r="E430" s="230"/>
      <c r="F430" s="229">
        <f>+D430*E430</f>
        <v>0</v>
      </c>
    </row>
    <row r="431" spans="1:6" outlineLevel="1">
      <c r="A431" s="227" t="s">
        <v>1004</v>
      </c>
      <c r="B431" s="221" t="s">
        <v>335</v>
      </c>
      <c r="C431" s="225" t="s">
        <v>331</v>
      </c>
      <c r="D431" s="225">
        <v>6</v>
      </c>
      <c r="E431" s="222"/>
      <c r="F431" s="223">
        <f>+D431*E431</f>
        <v>0</v>
      </c>
    </row>
    <row r="432" spans="1:6" ht="15" customHeight="1" outlineLevel="1">
      <c r="A432" s="227" t="s">
        <v>1005</v>
      </c>
      <c r="B432" s="226" t="s">
        <v>484</v>
      </c>
      <c r="C432" s="227" t="s">
        <v>333</v>
      </c>
      <c r="D432" s="310">
        <v>3</v>
      </c>
      <c r="E432" s="230"/>
      <c r="F432" s="234">
        <f>+D432*E432</f>
        <v>0</v>
      </c>
    </row>
    <row r="433" spans="1:6" outlineLevel="1">
      <c r="A433" s="232"/>
      <c r="B433" s="233" t="s">
        <v>1200</v>
      </c>
      <c r="E433" s="125"/>
      <c r="F433" s="5"/>
    </row>
    <row r="434" spans="1:6" outlineLevel="1">
      <c r="A434" s="235" t="s">
        <v>1006</v>
      </c>
      <c r="B434" s="236" t="s">
        <v>1201</v>
      </c>
      <c r="C434" s="237" t="s">
        <v>331</v>
      </c>
      <c r="D434" s="311">
        <v>3</v>
      </c>
      <c r="E434" s="239"/>
      <c r="F434" s="240">
        <f>+D434*E434</f>
        <v>0</v>
      </c>
    </row>
    <row r="435" spans="1:6" outlineLevel="1">
      <c r="A435" s="235" t="s">
        <v>1007</v>
      </c>
      <c r="B435" s="244" t="s">
        <v>775</v>
      </c>
      <c r="C435" s="245" t="s">
        <v>331</v>
      </c>
      <c r="D435" s="309">
        <v>4</v>
      </c>
      <c r="E435" s="246"/>
      <c r="F435" s="247">
        <f t="shared" ref="F435:F439" si="30">D435*E435</f>
        <v>0</v>
      </c>
    </row>
    <row r="436" spans="1:6" outlineLevel="1">
      <c r="A436" s="235" t="s">
        <v>1008</v>
      </c>
      <c r="B436" s="244" t="s">
        <v>776</v>
      </c>
      <c r="C436" s="245" t="s">
        <v>331</v>
      </c>
      <c r="D436" s="309">
        <v>4</v>
      </c>
      <c r="E436" s="246"/>
      <c r="F436" s="247">
        <f t="shared" si="30"/>
        <v>0</v>
      </c>
    </row>
    <row r="437" spans="1:6" outlineLevel="1">
      <c r="A437" s="235" t="s">
        <v>1009</v>
      </c>
      <c r="B437" s="244" t="s">
        <v>777</v>
      </c>
      <c r="C437" s="245" t="s">
        <v>331</v>
      </c>
      <c r="D437" s="309">
        <v>4</v>
      </c>
      <c r="E437" s="246"/>
      <c r="F437" s="247">
        <f t="shared" si="30"/>
        <v>0</v>
      </c>
    </row>
    <row r="438" spans="1:6" outlineLevel="1">
      <c r="A438" s="235" t="s">
        <v>1010</v>
      </c>
      <c r="B438" s="244" t="s">
        <v>778</v>
      </c>
      <c r="C438" s="245" t="s">
        <v>331</v>
      </c>
      <c r="D438" s="309">
        <v>4</v>
      </c>
      <c r="E438" s="246"/>
      <c r="F438" s="247">
        <f t="shared" si="30"/>
        <v>0</v>
      </c>
    </row>
    <row r="439" spans="1:6" outlineLevel="1">
      <c r="A439" s="235" t="s">
        <v>1011</v>
      </c>
      <c r="B439" s="244" t="s">
        <v>774</v>
      </c>
      <c r="C439" s="245" t="s">
        <v>331</v>
      </c>
      <c r="D439" s="309">
        <v>4</v>
      </c>
      <c r="E439" s="246"/>
      <c r="F439" s="247">
        <f t="shared" si="30"/>
        <v>0</v>
      </c>
    </row>
    <row r="440" spans="1:6" outlineLevel="1">
      <c r="A440" s="235" t="s">
        <v>1012</v>
      </c>
      <c r="B440" s="236" t="s">
        <v>782</v>
      </c>
      <c r="C440" s="237" t="s">
        <v>331</v>
      </c>
      <c r="D440" s="311">
        <v>4</v>
      </c>
      <c r="E440" s="248"/>
      <c r="F440" s="240">
        <f>+D440*E440</f>
        <v>0</v>
      </c>
    </row>
    <row r="441" spans="1:6" outlineLevel="1">
      <c r="A441" s="235" t="s">
        <v>1013</v>
      </c>
      <c r="B441" s="236" t="s">
        <v>781</v>
      </c>
      <c r="C441" s="237" t="s">
        <v>331</v>
      </c>
      <c r="D441" s="311">
        <v>4</v>
      </c>
      <c r="E441" s="248"/>
      <c r="F441" s="240">
        <f>+D441*E441</f>
        <v>0</v>
      </c>
    </row>
    <row r="442" spans="1:6" outlineLevel="1">
      <c r="A442" s="235" t="s">
        <v>1014</v>
      </c>
      <c r="B442" s="236" t="s">
        <v>780</v>
      </c>
      <c r="C442" s="237" t="s">
        <v>331</v>
      </c>
      <c r="D442" s="312">
        <v>4</v>
      </c>
      <c r="E442" s="239"/>
      <c r="F442" s="240">
        <f>+D442*E442</f>
        <v>0</v>
      </c>
    </row>
    <row r="443" spans="1:6" outlineLevel="1">
      <c r="A443" s="235" t="s">
        <v>1015</v>
      </c>
      <c r="B443" s="236" t="s">
        <v>779</v>
      </c>
      <c r="C443" s="237" t="s">
        <v>331</v>
      </c>
      <c r="D443" s="312">
        <v>4</v>
      </c>
      <c r="E443" s="239"/>
      <c r="F443" s="240">
        <f>+D443*E443</f>
        <v>0</v>
      </c>
    </row>
    <row r="444" spans="1:6" outlineLevel="1">
      <c r="A444" s="235" t="s">
        <v>1026</v>
      </c>
      <c r="B444" s="236" t="s">
        <v>783</v>
      </c>
      <c r="C444" s="237" t="s">
        <v>331</v>
      </c>
      <c r="D444" s="311">
        <v>5</v>
      </c>
      <c r="E444" s="239"/>
      <c r="F444" s="240">
        <f t="shared" ref="F444:F445" si="31">+D444*E444</f>
        <v>0</v>
      </c>
    </row>
    <row r="445" spans="1:6" outlineLevel="1">
      <c r="A445" s="235" t="s">
        <v>1027</v>
      </c>
      <c r="B445" s="236" t="s">
        <v>784</v>
      </c>
      <c r="C445" s="237" t="s">
        <v>331</v>
      </c>
      <c r="D445" s="311">
        <v>4</v>
      </c>
      <c r="E445" s="248"/>
      <c r="F445" s="240">
        <f t="shared" si="31"/>
        <v>0</v>
      </c>
    </row>
    <row r="446" spans="1:6" outlineLevel="1">
      <c r="A446" s="235" t="s">
        <v>1028</v>
      </c>
      <c r="B446" s="236" t="s">
        <v>786</v>
      </c>
      <c r="C446" s="237" t="s">
        <v>331</v>
      </c>
      <c r="D446" s="311">
        <v>4</v>
      </c>
      <c r="E446" s="239"/>
      <c r="F446" s="240">
        <f>+D446*E446</f>
        <v>0</v>
      </c>
    </row>
    <row r="447" spans="1:6" outlineLevel="1">
      <c r="A447" s="235" t="s">
        <v>1029</v>
      </c>
      <c r="B447" s="236" t="s">
        <v>785</v>
      </c>
      <c r="C447" s="237" t="s">
        <v>331</v>
      </c>
      <c r="D447" s="311">
        <v>4</v>
      </c>
      <c r="E447" s="239"/>
      <c r="F447" s="240">
        <f t="shared" ref="F447" si="32">+D447*E447</f>
        <v>0</v>
      </c>
    </row>
    <row r="448" spans="1:6" outlineLevel="1">
      <c r="A448" s="232"/>
      <c r="B448" s="233" t="s">
        <v>495</v>
      </c>
      <c r="E448" s="125"/>
      <c r="F448" s="5"/>
    </row>
    <row r="449" spans="1:6" outlineLevel="1">
      <c r="A449" s="227" t="s">
        <v>1030</v>
      </c>
      <c r="B449" s="226" t="s">
        <v>496</v>
      </c>
      <c r="C449" s="227" t="s">
        <v>331</v>
      </c>
      <c r="D449" s="310">
        <v>3</v>
      </c>
      <c r="E449" s="230"/>
      <c r="F449" s="229">
        <f t="shared" ref="F449:F454" si="33">+D449*E449</f>
        <v>0</v>
      </c>
    </row>
    <row r="450" spans="1:6" ht="15" customHeight="1" outlineLevel="1">
      <c r="A450" s="227" t="s">
        <v>1031</v>
      </c>
      <c r="B450" s="226" t="s">
        <v>497</v>
      </c>
      <c r="C450" s="227" t="s">
        <v>331</v>
      </c>
      <c r="D450" s="310">
        <v>3</v>
      </c>
      <c r="E450" s="230"/>
      <c r="F450" s="229">
        <f t="shared" si="33"/>
        <v>0</v>
      </c>
    </row>
    <row r="451" spans="1:6" outlineLevel="1">
      <c r="A451" s="227" t="s">
        <v>1032</v>
      </c>
      <c r="B451" s="226" t="s">
        <v>498</v>
      </c>
      <c r="C451" s="227" t="s">
        <v>331</v>
      </c>
      <c r="D451" s="310">
        <v>3</v>
      </c>
      <c r="E451" s="230"/>
      <c r="F451" s="229">
        <f t="shared" si="33"/>
        <v>0</v>
      </c>
    </row>
    <row r="452" spans="1:6" outlineLevel="1">
      <c r="A452" s="227" t="s">
        <v>1033</v>
      </c>
      <c r="B452" s="226" t="s">
        <v>499</v>
      </c>
      <c r="C452" s="227" t="s">
        <v>331</v>
      </c>
      <c r="D452" s="310">
        <v>3</v>
      </c>
      <c r="E452" s="230"/>
      <c r="F452" s="229">
        <f t="shared" si="33"/>
        <v>0</v>
      </c>
    </row>
    <row r="453" spans="1:6" outlineLevel="1">
      <c r="A453" s="227" t="s">
        <v>1034</v>
      </c>
      <c r="B453" s="226" t="s">
        <v>500</v>
      </c>
      <c r="C453" s="227" t="s">
        <v>331</v>
      </c>
      <c r="D453" s="310">
        <v>3</v>
      </c>
      <c r="E453" s="230"/>
      <c r="F453" s="229">
        <f t="shared" si="33"/>
        <v>0</v>
      </c>
    </row>
    <row r="454" spans="1:6" outlineLevel="1">
      <c r="A454" s="227" t="s">
        <v>1035</v>
      </c>
      <c r="B454" s="226" t="s">
        <v>501</v>
      </c>
      <c r="C454" s="227" t="s">
        <v>331</v>
      </c>
      <c r="D454" s="310">
        <v>3</v>
      </c>
      <c r="E454" s="230"/>
      <c r="F454" s="234">
        <f t="shared" si="33"/>
        <v>0</v>
      </c>
    </row>
    <row r="455" spans="1:6" outlineLevel="1">
      <c r="A455" s="232"/>
      <c r="B455" s="233" t="s">
        <v>502</v>
      </c>
      <c r="E455" s="125"/>
      <c r="F455" s="5"/>
    </row>
    <row r="456" spans="1:6" outlineLevel="1">
      <c r="A456" s="220" t="s">
        <v>1036</v>
      </c>
      <c r="B456" s="221" t="s">
        <v>345</v>
      </c>
      <c r="C456" s="220" t="s">
        <v>331</v>
      </c>
      <c r="D456" s="309">
        <v>3</v>
      </c>
      <c r="E456" s="222"/>
      <c r="F456" s="223">
        <f t="shared" ref="F456:F474" si="34">+D456*E456</f>
        <v>0</v>
      </c>
    </row>
    <row r="457" spans="1:6" outlineLevel="1">
      <c r="A457" s="220" t="s">
        <v>1037</v>
      </c>
      <c r="B457" s="236" t="s">
        <v>773</v>
      </c>
      <c r="C457" s="237" t="s">
        <v>324</v>
      </c>
      <c r="D457" s="310">
        <v>3</v>
      </c>
      <c r="E457" s="239"/>
      <c r="F457" s="240">
        <f t="shared" si="34"/>
        <v>0</v>
      </c>
    </row>
    <row r="458" spans="1:6" outlineLevel="1">
      <c r="A458" s="220" t="s">
        <v>1038</v>
      </c>
      <c r="B458" s="236" t="s">
        <v>736</v>
      </c>
      <c r="C458" s="249" t="s">
        <v>324</v>
      </c>
      <c r="D458" s="310">
        <v>3</v>
      </c>
      <c r="E458" s="239"/>
      <c r="F458" s="240">
        <f t="shared" si="34"/>
        <v>0</v>
      </c>
    </row>
    <row r="459" spans="1:6" outlineLevel="1">
      <c r="A459" s="220" t="s">
        <v>1039</v>
      </c>
      <c r="B459" s="226" t="s">
        <v>503</v>
      </c>
      <c r="C459" s="227" t="s">
        <v>331</v>
      </c>
      <c r="D459" s="310">
        <v>3</v>
      </c>
      <c r="E459" s="230"/>
      <c r="F459" s="229">
        <f t="shared" si="34"/>
        <v>0</v>
      </c>
    </row>
    <row r="460" spans="1:6" ht="27.6" outlineLevel="1">
      <c r="A460" s="220" t="s">
        <v>1040</v>
      </c>
      <c r="B460" s="221" t="s">
        <v>339</v>
      </c>
      <c r="C460" s="220" t="s">
        <v>331</v>
      </c>
      <c r="D460" s="309">
        <v>6</v>
      </c>
      <c r="E460" s="222"/>
      <c r="F460" s="223">
        <f t="shared" si="34"/>
        <v>0</v>
      </c>
    </row>
    <row r="461" spans="1:6" ht="27.6" outlineLevel="1">
      <c r="A461" s="220" t="s">
        <v>1041</v>
      </c>
      <c r="B461" s="224" t="s">
        <v>379</v>
      </c>
      <c r="C461" s="220" t="s">
        <v>331</v>
      </c>
      <c r="D461" s="309">
        <v>3</v>
      </c>
      <c r="E461" s="222"/>
      <c r="F461" s="223">
        <f t="shared" si="34"/>
        <v>0</v>
      </c>
    </row>
    <row r="462" spans="1:6" outlineLevel="1">
      <c r="A462" s="220" t="s">
        <v>1042</v>
      </c>
      <c r="B462" s="221" t="s">
        <v>341</v>
      </c>
      <c r="C462" s="220" t="s">
        <v>331</v>
      </c>
      <c r="D462" s="309">
        <v>3</v>
      </c>
      <c r="E462" s="222"/>
      <c r="F462" s="223">
        <f t="shared" si="34"/>
        <v>0</v>
      </c>
    </row>
    <row r="463" spans="1:6" outlineLevel="1">
      <c r="A463" s="220" t="s">
        <v>1043</v>
      </c>
      <c r="B463" s="243" t="s">
        <v>343</v>
      </c>
      <c r="C463" s="220" t="s">
        <v>331</v>
      </c>
      <c r="D463" s="309">
        <v>3</v>
      </c>
      <c r="E463" s="222"/>
      <c r="F463" s="223">
        <f t="shared" si="34"/>
        <v>0</v>
      </c>
    </row>
    <row r="464" spans="1:6" outlineLevel="1">
      <c r="A464" s="220" t="s">
        <v>1044</v>
      </c>
      <c r="B464" s="226" t="s">
        <v>504</v>
      </c>
      <c r="C464" s="227" t="s">
        <v>331</v>
      </c>
      <c r="D464" s="310">
        <v>3</v>
      </c>
      <c r="E464" s="230"/>
      <c r="F464" s="229">
        <f t="shared" si="34"/>
        <v>0</v>
      </c>
    </row>
    <row r="465" spans="1:20" outlineLevel="1">
      <c r="A465" s="220" t="s">
        <v>1045</v>
      </c>
      <c r="B465" s="226" t="s">
        <v>505</v>
      </c>
      <c r="C465" s="227" t="s">
        <v>331</v>
      </c>
      <c r="D465" s="310">
        <v>3</v>
      </c>
      <c r="E465" s="230"/>
      <c r="F465" s="229">
        <f t="shared" si="34"/>
        <v>0</v>
      </c>
    </row>
    <row r="466" spans="1:20" outlineLevel="1">
      <c r="A466" s="220" t="s">
        <v>1046</v>
      </c>
      <c r="B466" s="221" t="s">
        <v>393</v>
      </c>
      <c r="C466" s="220" t="s">
        <v>333</v>
      </c>
      <c r="D466" s="309">
        <v>8</v>
      </c>
      <c r="E466" s="222"/>
      <c r="F466" s="223">
        <f t="shared" si="34"/>
        <v>0</v>
      </c>
    </row>
    <row r="467" spans="1:20" outlineLevel="1">
      <c r="A467" s="220" t="s">
        <v>1047</v>
      </c>
      <c r="B467" s="221" t="s">
        <v>395</v>
      </c>
      <c r="C467" s="220" t="s">
        <v>333</v>
      </c>
      <c r="D467" s="309">
        <v>8</v>
      </c>
      <c r="E467" s="222"/>
      <c r="F467" s="223">
        <f t="shared" si="34"/>
        <v>0</v>
      </c>
    </row>
    <row r="468" spans="1:20" ht="27.6" outlineLevel="1">
      <c r="A468" s="220" t="s">
        <v>1048</v>
      </c>
      <c r="B468" s="221" t="s">
        <v>397</v>
      </c>
      <c r="C468" s="220" t="s">
        <v>333</v>
      </c>
      <c r="D468" s="309">
        <v>5</v>
      </c>
      <c r="E468" s="222"/>
      <c r="F468" s="223">
        <f t="shared" si="34"/>
        <v>0</v>
      </c>
    </row>
    <row r="469" spans="1:20" ht="27.6" outlineLevel="1">
      <c r="A469" s="220" t="s">
        <v>1049</v>
      </c>
      <c r="B469" s="221" t="s">
        <v>399</v>
      </c>
      <c r="C469" s="220" t="s">
        <v>333</v>
      </c>
      <c r="D469" s="309">
        <v>8</v>
      </c>
      <c r="E469" s="222"/>
      <c r="F469" s="223">
        <f t="shared" si="34"/>
        <v>0</v>
      </c>
    </row>
    <row r="470" spans="1:20" ht="41.4" outlineLevel="1">
      <c r="A470" s="220" t="s">
        <v>1050</v>
      </c>
      <c r="B470" s="221" t="s">
        <v>237</v>
      </c>
      <c r="C470" s="220" t="s">
        <v>333</v>
      </c>
      <c r="D470" s="309">
        <v>5</v>
      </c>
      <c r="E470" s="222"/>
      <c r="F470" s="223">
        <f t="shared" si="34"/>
        <v>0</v>
      </c>
    </row>
    <row r="471" spans="1:20" ht="41.4" outlineLevel="1">
      <c r="A471" s="220" t="s">
        <v>1051</v>
      </c>
      <c r="B471" s="221" t="s">
        <v>238</v>
      </c>
      <c r="C471" s="220" t="s">
        <v>333</v>
      </c>
      <c r="D471" s="309">
        <v>5</v>
      </c>
      <c r="E471" s="222"/>
      <c r="F471" s="223">
        <f t="shared" si="34"/>
        <v>0</v>
      </c>
    </row>
    <row r="472" spans="1:20" ht="27.6" outlineLevel="1">
      <c r="A472" s="220" t="s">
        <v>1052</v>
      </c>
      <c r="B472" s="221" t="s">
        <v>403</v>
      </c>
      <c r="C472" s="220" t="s">
        <v>333</v>
      </c>
      <c r="D472" s="309">
        <v>4</v>
      </c>
      <c r="E472" s="222"/>
      <c r="F472" s="223">
        <f t="shared" si="34"/>
        <v>0</v>
      </c>
    </row>
    <row r="473" spans="1:20" ht="29.25" customHeight="1" outlineLevel="1">
      <c r="A473" s="220" t="s">
        <v>1053</v>
      </c>
      <c r="B473" s="221" t="s">
        <v>405</v>
      </c>
      <c r="C473" s="220" t="s">
        <v>333</v>
      </c>
      <c r="D473" s="309">
        <v>6</v>
      </c>
      <c r="E473" s="222"/>
      <c r="F473" s="223">
        <f t="shared" si="34"/>
        <v>0</v>
      </c>
    </row>
    <row r="474" spans="1:20" s="114" customFormat="1" outlineLevel="1">
      <c r="A474" s="220" t="s">
        <v>1054</v>
      </c>
      <c r="B474" s="226" t="s">
        <v>506</v>
      </c>
      <c r="C474" s="227" t="s">
        <v>331</v>
      </c>
      <c r="D474" s="310">
        <v>3</v>
      </c>
      <c r="E474" s="230"/>
      <c r="F474" s="234">
        <f t="shared" si="34"/>
        <v>0</v>
      </c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</row>
    <row r="475" spans="1:20" outlineLevel="1">
      <c r="A475" s="232"/>
      <c r="B475" s="233" t="s">
        <v>517</v>
      </c>
      <c r="E475" s="125"/>
      <c r="F475" s="5"/>
    </row>
    <row r="476" spans="1:20" ht="27.6" outlineLevel="1">
      <c r="A476" s="220" t="s">
        <v>1055</v>
      </c>
      <c r="B476" s="221" t="s">
        <v>628</v>
      </c>
      <c r="C476" s="220" t="s">
        <v>322</v>
      </c>
      <c r="D476" s="309">
        <v>5</v>
      </c>
      <c r="E476" s="222"/>
      <c r="F476" s="223">
        <f t="shared" ref="F476:F485" si="35">+D476*E476</f>
        <v>0</v>
      </c>
    </row>
    <row r="477" spans="1:20" ht="27.6" outlineLevel="1">
      <c r="A477" s="220" t="s">
        <v>1056</v>
      </c>
      <c r="B477" s="221" t="s">
        <v>630</v>
      </c>
      <c r="C477" s="220" t="s">
        <v>322</v>
      </c>
      <c r="D477" s="309">
        <v>5</v>
      </c>
      <c r="E477" s="222"/>
      <c r="F477" s="223">
        <f t="shared" si="35"/>
        <v>0</v>
      </c>
    </row>
    <row r="478" spans="1:20" ht="27.6" outlineLevel="1">
      <c r="A478" s="220" t="s">
        <v>1057</v>
      </c>
      <c r="B478" s="221" t="s">
        <v>632</v>
      </c>
      <c r="C478" s="220" t="s">
        <v>322</v>
      </c>
      <c r="D478" s="309">
        <v>5</v>
      </c>
      <c r="E478" s="222"/>
      <c r="F478" s="223">
        <f t="shared" si="35"/>
        <v>0</v>
      </c>
    </row>
    <row r="479" spans="1:20" ht="27.6" outlineLevel="1">
      <c r="A479" s="220" t="s">
        <v>1058</v>
      </c>
      <c r="B479" s="221" t="s">
        <v>634</v>
      </c>
      <c r="C479" s="220" t="s">
        <v>322</v>
      </c>
      <c r="D479" s="309">
        <v>5</v>
      </c>
      <c r="E479" s="222"/>
      <c r="F479" s="223">
        <f t="shared" si="35"/>
        <v>0</v>
      </c>
    </row>
    <row r="480" spans="1:20" ht="41.4" outlineLevel="1">
      <c r="A480" s="220" t="s">
        <v>1059</v>
      </c>
      <c r="B480" s="221" t="s">
        <v>636</v>
      </c>
      <c r="C480" s="220" t="s">
        <v>322</v>
      </c>
      <c r="D480" s="309">
        <v>5</v>
      </c>
      <c r="E480" s="222"/>
      <c r="F480" s="223">
        <f t="shared" si="35"/>
        <v>0</v>
      </c>
    </row>
    <row r="481" spans="1:6" ht="57" customHeight="1" outlineLevel="1">
      <c r="A481" s="220" t="s">
        <v>1060</v>
      </c>
      <c r="B481" s="221" t="s">
        <v>638</v>
      </c>
      <c r="C481" s="220" t="s">
        <v>322</v>
      </c>
      <c r="D481" s="309">
        <v>5</v>
      </c>
      <c r="E481" s="222"/>
      <c r="F481" s="223">
        <f t="shared" si="35"/>
        <v>0</v>
      </c>
    </row>
    <row r="482" spans="1:6" ht="57" customHeight="1" outlineLevel="1">
      <c r="A482" s="220" t="s">
        <v>1061</v>
      </c>
      <c r="B482" s="221" t="s">
        <v>640</v>
      </c>
      <c r="C482" s="220" t="s">
        <v>322</v>
      </c>
      <c r="D482" s="309">
        <v>5</v>
      </c>
      <c r="E482" s="222"/>
      <c r="F482" s="223">
        <f t="shared" si="35"/>
        <v>0</v>
      </c>
    </row>
    <row r="483" spans="1:6" ht="27.6" outlineLevel="1">
      <c r="A483" s="220" t="s">
        <v>1062</v>
      </c>
      <c r="B483" s="221" t="s">
        <v>642</v>
      </c>
      <c r="C483" s="220" t="s">
        <v>322</v>
      </c>
      <c r="D483" s="309">
        <v>5</v>
      </c>
      <c r="E483" s="222"/>
      <c r="F483" s="223">
        <f t="shared" si="35"/>
        <v>0</v>
      </c>
    </row>
    <row r="484" spans="1:6" ht="27.6" outlineLevel="1">
      <c r="A484" s="220" t="s">
        <v>1063</v>
      </c>
      <c r="B484" s="221" t="s">
        <v>644</v>
      </c>
      <c r="C484" s="220" t="s">
        <v>322</v>
      </c>
      <c r="D484" s="309">
        <v>10</v>
      </c>
      <c r="E484" s="222"/>
      <c r="F484" s="223">
        <f t="shared" si="35"/>
        <v>0</v>
      </c>
    </row>
    <row r="485" spans="1:6" outlineLevel="1">
      <c r="A485" s="220" t="s">
        <v>1064</v>
      </c>
      <c r="B485" s="250" t="s">
        <v>518</v>
      </c>
      <c r="C485" s="227" t="s">
        <v>322</v>
      </c>
      <c r="D485" s="310">
        <v>3</v>
      </c>
      <c r="E485" s="230"/>
      <c r="F485" s="229">
        <f t="shared" si="35"/>
        <v>0</v>
      </c>
    </row>
    <row r="486" spans="1:6" outlineLevel="1">
      <c r="A486" s="220" t="s">
        <v>1065</v>
      </c>
      <c r="B486" s="251" t="s">
        <v>519</v>
      </c>
      <c r="C486" s="227" t="s">
        <v>322</v>
      </c>
      <c r="D486" s="310">
        <v>3</v>
      </c>
      <c r="E486" s="230"/>
      <c r="F486" s="229">
        <f t="shared" ref="F486:F491" si="36">+D486*E486</f>
        <v>0</v>
      </c>
    </row>
    <row r="487" spans="1:6" outlineLevel="1">
      <c r="A487" s="220" t="s">
        <v>1066</v>
      </c>
      <c r="B487" s="251" t="s">
        <v>520</v>
      </c>
      <c r="C487" s="227" t="s">
        <v>322</v>
      </c>
      <c r="D487" s="310">
        <v>3</v>
      </c>
      <c r="E487" s="230"/>
      <c r="F487" s="229">
        <f t="shared" si="36"/>
        <v>0</v>
      </c>
    </row>
    <row r="488" spans="1:6" outlineLevel="1">
      <c r="A488" s="220" t="s">
        <v>1067</v>
      </c>
      <c r="B488" s="250" t="s">
        <v>521</v>
      </c>
      <c r="C488" s="227" t="s">
        <v>322</v>
      </c>
      <c r="D488" s="310">
        <v>3</v>
      </c>
      <c r="E488" s="230"/>
      <c r="F488" s="229">
        <f t="shared" si="36"/>
        <v>0</v>
      </c>
    </row>
    <row r="489" spans="1:6" outlineLevel="1">
      <c r="A489" s="220" t="s">
        <v>1068</v>
      </c>
      <c r="B489" s="250" t="s">
        <v>522</v>
      </c>
      <c r="C489" s="227" t="s">
        <v>322</v>
      </c>
      <c r="D489" s="310">
        <v>3</v>
      </c>
      <c r="E489" s="230"/>
      <c r="F489" s="229">
        <f t="shared" si="36"/>
        <v>0</v>
      </c>
    </row>
    <row r="490" spans="1:6" outlineLevel="1">
      <c r="A490" s="220" t="s">
        <v>1069</v>
      </c>
      <c r="B490" s="250" t="s">
        <v>523</v>
      </c>
      <c r="C490" s="227" t="s">
        <v>322</v>
      </c>
      <c r="D490" s="310">
        <v>3</v>
      </c>
      <c r="E490" s="230"/>
      <c r="F490" s="229">
        <f t="shared" si="36"/>
        <v>0</v>
      </c>
    </row>
    <row r="491" spans="1:6" outlineLevel="1">
      <c r="A491" s="220" t="s">
        <v>1070</v>
      </c>
      <c r="B491" s="250" t="s">
        <v>524</v>
      </c>
      <c r="C491" s="227" t="s">
        <v>322</v>
      </c>
      <c r="D491" s="310">
        <v>3</v>
      </c>
      <c r="E491" s="230"/>
      <c r="F491" s="234">
        <f t="shared" si="36"/>
        <v>0</v>
      </c>
    </row>
    <row r="492" spans="1:6" outlineLevel="1">
      <c r="A492" s="252"/>
      <c r="B492" s="233" t="s">
        <v>1024</v>
      </c>
      <c r="C492" s="71"/>
      <c r="D492" s="304"/>
      <c r="F492" s="5"/>
    </row>
    <row r="493" spans="1:6" ht="41.4" outlineLevel="1">
      <c r="A493" s="220" t="s">
        <v>1071</v>
      </c>
      <c r="B493" s="221" t="s">
        <v>8</v>
      </c>
      <c r="C493" s="220" t="s">
        <v>333</v>
      </c>
      <c r="D493" s="309">
        <v>8</v>
      </c>
      <c r="E493" s="222"/>
      <c r="F493" s="223">
        <f t="shared" ref="F493:F528" si="37">+D493*E493</f>
        <v>0</v>
      </c>
    </row>
    <row r="494" spans="1:6" ht="27.6" outlineLevel="1">
      <c r="A494" s="220" t="s">
        <v>1072</v>
      </c>
      <c r="B494" s="221" t="s">
        <v>9</v>
      </c>
      <c r="C494" s="220" t="s">
        <v>322</v>
      </c>
      <c r="D494" s="309">
        <v>8</v>
      </c>
      <c r="E494" s="222"/>
      <c r="F494" s="223">
        <f t="shared" si="37"/>
        <v>0</v>
      </c>
    </row>
    <row r="495" spans="1:6" ht="41.4" outlineLevel="1">
      <c r="A495" s="220" t="s">
        <v>1073</v>
      </c>
      <c r="B495" s="221" t="s">
        <v>10</v>
      </c>
      <c r="C495" s="225" t="s">
        <v>333</v>
      </c>
      <c r="D495" s="225">
        <v>8</v>
      </c>
      <c r="E495" s="222"/>
      <c r="F495" s="223">
        <f t="shared" si="37"/>
        <v>0</v>
      </c>
    </row>
    <row r="496" spans="1:6" ht="41.4" outlineLevel="1">
      <c r="A496" s="220" t="s">
        <v>1074</v>
      </c>
      <c r="B496" s="224" t="s">
        <v>12</v>
      </c>
      <c r="C496" s="225" t="s">
        <v>333</v>
      </c>
      <c r="D496" s="225">
        <v>8</v>
      </c>
      <c r="E496" s="222"/>
      <c r="F496" s="223">
        <f t="shared" si="37"/>
        <v>0</v>
      </c>
    </row>
    <row r="497" spans="1:6" ht="57" customHeight="1" outlineLevel="1">
      <c r="A497" s="220" t="s">
        <v>1075</v>
      </c>
      <c r="B497" s="224" t="s">
        <v>14</v>
      </c>
      <c r="C497" s="225" t="s">
        <v>333</v>
      </c>
      <c r="D497" s="225">
        <v>8</v>
      </c>
      <c r="E497" s="222"/>
      <c r="F497" s="223">
        <f t="shared" si="37"/>
        <v>0</v>
      </c>
    </row>
    <row r="498" spans="1:6" ht="41.4" outlineLevel="1">
      <c r="A498" s="220" t="s">
        <v>1076</v>
      </c>
      <c r="B498" s="224" t="s">
        <v>16</v>
      </c>
      <c r="C498" s="225" t="s">
        <v>333</v>
      </c>
      <c r="D498" s="225">
        <v>7</v>
      </c>
      <c r="E498" s="222"/>
      <c r="F498" s="223">
        <f t="shared" si="37"/>
        <v>0</v>
      </c>
    </row>
    <row r="499" spans="1:6" ht="41.4" outlineLevel="1">
      <c r="A499" s="220" t="s">
        <v>1077</v>
      </c>
      <c r="B499" s="224" t="s">
        <v>18</v>
      </c>
      <c r="C499" s="225" t="s">
        <v>333</v>
      </c>
      <c r="D499" s="225">
        <v>7</v>
      </c>
      <c r="E499" s="222"/>
      <c r="F499" s="223">
        <f t="shared" si="37"/>
        <v>0</v>
      </c>
    </row>
    <row r="500" spans="1:6" ht="27.6" outlineLevel="1">
      <c r="A500" s="220" t="s">
        <v>1078</v>
      </c>
      <c r="B500" s="224" t="s">
        <v>20</v>
      </c>
      <c r="C500" s="225" t="s">
        <v>333</v>
      </c>
      <c r="D500" s="225">
        <v>8</v>
      </c>
      <c r="E500" s="222"/>
      <c r="F500" s="223">
        <f t="shared" si="37"/>
        <v>0</v>
      </c>
    </row>
    <row r="501" spans="1:6" ht="27.6" outlineLevel="1">
      <c r="A501" s="220" t="s">
        <v>1079</v>
      </c>
      <c r="B501" s="221" t="s">
        <v>22</v>
      </c>
      <c r="C501" s="225" t="s">
        <v>333</v>
      </c>
      <c r="D501" s="225">
        <v>7</v>
      </c>
      <c r="E501" s="222"/>
      <c r="F501" s="223">
        <f t="shared" si="37"/>
        <v>0</v>
      </c>
    </row>
    <row r="502" spans="1:6" ht="41.4" outlineLevel="1">
      <c r="A502" s="220" t="s">
        <v>1080</v>
      </c>
      <c r="B502" s="221" t="s">
        <v>24</v>
      </c>
      <c r="C502" s="225" t="s">
        <v>333</v>
      </c>
      <c r="D502" s="225">
        <v>7</v>
      </c>
      <c r="E502" s="222"/>
      <c r="F502" s="223">
        <f t="shared" si="37"/>
        <v>0</v>
      </c>
    </row>
    <row r="503" spans="1:6" ht="41.4" outlineLevel="1">
      <c r="A503" s="220" t="s">
        <v>1081</v>
      </c>
      <c r="B503" s="221" t="s">
        <v>26</v>
      </c>
      <c r="C503" s="225" t="s">
        <v>333</v>
      </c>
      <c r="D503" s="225">
        <v>8</v>
      </c>
      <c r="E503" s="222"/>
      <c r="F503" s="223">
        <f t="shared" si="37"/>
        <v>0</v>
      </c>
    </row>
    <row r="504" spans="1:6" ht="41.4" outlineLevel="1">
      <c r="A504" s="220" t="s">
        <v>1082</v>
      </c>
      <c r="B504" s="221" t="s">
        <v>646</v>
      </c>
      <c r="C504" s="220" t="s">
        <v>333</v>
      </c>
      <c r="D504" s="309">
        <v>4</v>
      </c>
      <c r="E504" s="222"/>
      <c r="F504" s="223">
        <f t="shared" si="37"/>
        <v>0</v>
      </c>
    </row>
    <row r="505" spans="1:6" ht="41.4" outlineLevel="1">
      <c r="A505" s="220" t="s">
        <v>1083</v>
      </c>
      <c r="B505" s="221" t="s">
        <v>648</v>
      </c>
      <c r="C505" s="220" t="s">
        <v>333</v>
      </c>
      <c r="D505" s="309">
        <v>5</v>
      </c>
      <c r="E505" s="222"/>
      <c r="F505" s="223">
        <f t="shared" si="37"/>
        <v>0</v>
      </c>
    </row>
    <row r="506" spans="1:6" ht="27.6" outlineLevel="1">
      <c r="A506" s="220" t="s">
        <v>1084</v>
      </c>
      <c r="B506" s="221" t="s">
        <v>650</v>
      </c>
      <c r="C506" s="220" t="s">
        <v>331</v>
      </c>
      <c r="D506" s="309">
        <v>5</v>
      </c>
      <c r="E506" s="222"/>
      <c r="F506" s="223">
        <f t="shared" si="37"/>
        <v>0</v>
      </c>
    </row>
    <row r="507" spans="1:6" ht="27.6" outlineLevel="1">
      <c r="A507" s="220" t="s">
        <v>1085</v>
      </c>
      <c r="B507" s="242" t="s">
        <v>652</v>
      </c>
      <c r="C507" s="220" t="s">
        <v>333</v>
      </c>
      <c r="D507" s="309">
        <v>5</v>
      </c>
      <c r="E507" s="222"/>
      <c r="F507" s="223">
        <f t="shared" si="37"/>
        <v>0</v>
      </c>
    </row>
    <row r="508" spans="1:6" outlineLevel="1">
      <c r="A508" s="220" t="s">
        <v>1086</v>
      </c>
      <c r="B508" s="221" t="s">
        <v>654</v>
      </c>
      <c r="C508" s="220" t="s">
        <v>333</v>
      </c>
      <c r="D508" s="309">
        <v>5</v>
      </c>
      <c r="E508" s="222"/>
      <c r="F508" s="223">
        <f t="shared" si="37"/>
        <v>0</v>
      </c>
    </row>
    <row r="509" spans="1:6" ht="27.6" outlineLevel="1">
      <c r="A509" s="220" t="s">
        <v>1087</v>
      </c>
      <c r="B509" s="221" t="s">
        <v>656</v>
      </c>
      <c r="C509" s="225" t="s">
        <v>333</v>
      </c>
      <c r="D509" s="225">
        <v>5</v>
      </c>
      <c r="E509" s="222"/>
      <c r="F509" s="223">
        <f t="shared" si="37"/>
        <v>0</v>
      </c>
    </row>
    <row r="510" spans="1:6" ht="27.6" outlineLevel="1">
      <c r="A510" s="220" t="s">
        <v>1088</v>
      </c>
      <c r="B510" s="221" t="s">
        <v>658</v>
      </c>
      <c r="C510" s="225" t="s">
        <v>333</v>
      </c>
      <c r="D510" s="225">
        <v>5</v>
      </c>
      <c r="E510" s="222"/>
      <c r="F510" s="223">
        <f t="shared" si="37"/>
        <v>0</v>
      </c>
    </row>
    <row r="511" spans="1:6" ht="27.6" outlineLevel="1">
      <c r="A511" s="220" t="s">
        <v>1089</v>
      </c>
      <c r="B511" s="221" t="s">
        <v>658</v>
      </c>
      <c r="C511" s="225" t="s">
        <v>333</v>
      </c>
      <c r="D511" s="225">
        <v>5</v>
      </c>
      <c r="E511" s="222"/>
      <c r="F511" s="223">
        <f t="shared" si="37"/>
        <v>0</v>
      </c>
    </row>
    <row r="512" spans="1:6" ht="27.6" outlineLevel="1">
      <c r="A512" s="220" t="s">
        <v>1090</v>
      </c>
      <c r="B512" s="221" t="s">
        <v>659</v>
      </c>
      <c r="C512" s="225" t="s">
        <v>333</v>
      </c>
      <c r="D512" s="225">
        <v>5</v>
      </c>
      <c r="E512" s="222"/>
      <c r="F512" s="223">
        <f t="shared" si="37"/>
        <v>0</v>
      </c>
    </row>
    <row r="513" spans="1:6" ht="28.5" customHeight="1" outlineLevel="1">
      <c r="A513" s="220" t="s">
        <v>1091</v>
      </c>
      <c r="B513" s="224" t="s">
        <v>661</v>
      </c>
      <c r="C513" s="225" t="s">
        <v>333</v>
      </c>
      <c r="D513" s="225">
        <v>5</v>
      </c>
      <c r="E513" s="222"/>
      <c r="F513" s="223">
        <f t="shared" si="37"/>
        <v>0</v>
      </c>
    </row>
    <row r="514" spans="1:6" ht="27.6" outlineLevel="1">
      <c r="A514" s="220" t="s">
        <v>1092</v>
      </c>
      <c r="B514" s="224" t="s">
        <v>663</v>
      </c>
      <c r="C514" s="225" t="s">
        <v>333</v>
      </c>
      <c r="D514" s="225">
        <v>5</v>
      </c>
      <c r="E514" s="222"/>
      <c r="F514" s="223">
        <f t="shared" si="37"/>
        <v>0</v>
      </c>
    </row>
    <row r="515" spans="1:6" ht="27.6" outlineLevel="1">
      <c r="A515" s="220" t="s">
        <v>1093</v>
      </c>
      <c r="B515" s="221" t="s">
        <v>665</v>
      </c>
      <c r="C515" s="225" t="s">
        <v>333</v>
      </c>
      <c r="D515" s="225">
        <v>5</v>
      </c>
      <c r="E515" s="222"/>
      <c r="F515" s="223">
        <f t="shared" si="37"/>
        <v>0</v>
      </c>
    </row>
    <row r="516" spans="1:6" ht="28.5" customHeight="1" outlineLevel="1">
      <c r="A516" s="220" t="s">
        <v>1094</v>
      </c>
      <c r="B516" s="224" t="s">
        <v>667</v>
      </c>
      <c r="C516" s="225" t="s">
        <v>333</v>
      </c>
      <c r="D516" s="225">
        <v>5</v>
      </c>
      <c r="E516" s="222"/>
      <c r="F516" s="223">
        <f t="shared" si="37"/>
        <v>0</v>
      </c>
    </row>
    <row r="517" spans="1:6" ht="27.6" outlineLevel="1">
      <c r="A517" s="220" t="s">
        <v>1095</v>
      </c>
      <c r="B517" s="224" t="s">
        <v>669</v>
      </c>
      <c r="C517" s="220" t="s">
        <v>333</v>
      </c>
      <c r="D517" s="309">
        <v>5</v>
      </c>
      <c r="E517" s="222"/>
      <c r="F517" s="223">
        <f t="shared" si="37"/>
        <v>0</v>
      </c>
    </row>
    <row r="518" spans="1:6" ht="27.6" outlineLevel="1">
      <c r="A518" s="220" t="s">
        <v>1096</v>
      </c>
      <c r="B518" s="224" t="s">
        <v>671</v>
      </c>
      <c r="C518" s="220" t="s">
        <v>333</v>
      </c>
      <c r="D518" s="309">
        <v>5</v>
      </c>
      <c r="E518" s="222"/>
      <c r="F518" s="223">
        <f t="shared" si="37"/>
        <v>0</v>
      </c>
    </row>
    <row r="519" spans="1:6" outlineLevel="1">
      <c r="A519" s="220" t="s">
        <v>1097</v>
      </c>
      <c r="B519" s="221" t="s">
        <v>673</v>
      </c>
      <c r="C519" s="220" t="s">
        <v>333</v>
      </c>
      <c r="D519" s="309">
        <v>5</v>
      </c>
      <c r="E519" s="222"/>
      <c r="F519" s="223">
        <f t="shared" si="37"/>
        <v>0</v>
      </c>
    </row>
    <row r="520" spans="1:6" outlineLevel="1">
      <c r="A520" s="220" t="s">
        <v>1098</v>
      </c>
      <c r="B520" s="221" t="s">
        <v>675</v>
      </c>
      <c r="C520" s="220" t="s">
        <v>333</v>
      </c>
      <c r="D520" s="309">
        <v>4</v>
      </c>
      <c r="E520" s="222"/>
      <c r="F520" s="223">
        <f t="shared" si="37"/>
        <v>0</v>
      </c>
    </row>
    <row r="521" spans="1:6" outlineLevel="1">
      <c r="A521" s="220" t="s">
        <v>1099</v>
      </c>
      <c r="B521" s="221" t="s">
        <v>677</v>
      </c>
      <c r="C521" s="220" t="s">
        <v>333</v>
      </c>
      <c r="D521" s="309">
        <v>3</v>
      </c>
      <c r="E521" s="222"/>
      <c r="F521" s="223">
        <f t="shared" si="37"/>
        <v>0</v>
      </c>
    </row>
    <row r="522" spans="1:6" outlineLevel="1">
      <c r="A522" s="220" t="s">
        <v>1100</v>
      </c>
      <c r="B522" s="221" t="s">
        <v>679</v>
      </c>
      <c r="C522" s="220" t="s">
        <v>333</v>
      </c>
      <c r="D522" s="309">
        <v>4</v>
      </c>
      <c r="E522" s="222"/>
      <c r="F522" s="223">
        <f t="shared" si="37"/>
        <v>0</v>
      </c>
    </row>
    <row r="523" spans="1:6" ht="15" customHeight="1" outlineLevel="1">
      <c r="A523" s="220" t="s">
        <v>1101</v>
      </c>
      <c r="B523" s="221" t="s">
        <v>680</v>
      </c>
      <c r="C523" s="220" t="s">
        <v>333</v>
      </c>
      <c r="D523" s="309">
        <v>3</v>
      </c>
      <c r="E523" s="222"/>
      <c r="F523" s="223">
        <f t="shared" si="37"/>
        <v>0</v>
      </c>
    </row>
    <row r="524" spans="1:6" outlineLevel="1">
      <c r="A524" s="220" t="s">
        <v>1102</v>
      </c>
      <c r="B524" s="221" t="s">
        <v>682</v>
      </c>
      <c r="C524" s="220" t="s">
        <v>333</v>
      </c>
      <c r="D524" s="309">
        <v>3</v>
      </c>
      <c r="E524" s="222"/>
      <c r="F524" s="223">
        <f t="shared" si="37"/>
        <v>0</v>
      </c>
    </row>
    <row r="525" spans="1:6" ht="27.6" outlineLevel="1">
      <c r="A525" s="220" t="s">
        <v>1103</v>
      </c>
      <c r="B525" s="221" t="s">
        <v>683</v>
      </c>
      <c r="C525" s="220" t="s">
        <v>318</v>
      </c>
      <c r="D525" s="309">
        <v>2</v>
      </c>
      <c r="E525" s="222"/>
      <c r="F525" s="223">
        <f t="shared" si="37"/>
        <v>0</v>
      </c>
    </row>
    <row r="526" spans="1:6" ht="27.6" outlineLevel="1">
      <c r="A526" s="220" t="s">
        <v>1104</v>
      </c>
      <c r="B526" s="243" t="s">
        <v>624</v>
      </c>
      <c r="C526" s="225" t="s">
        <v>333</v>
      </c>
      <c r="D526" s="225">
        <v>2</v>
      </c>
      <c r="E526" s="222"/>
      <c r="F526" s="223">
        <f t="shared" si="37"/>
        <v>0</v>
      </c>
    </row>
    <row r="527" spans="1:6" ht="27.6" outlineLevel="1">
      <c r="A527" s="220" t="s">
        <v>1105</v>
      </c>
      <c r="B527" s="221" t="s">
        <v>626</v>
      </c>
      <c r="C527" s="225" t="s">
        <v>333</v>
      </c>
      <c r="D527" s="225">
        <v>5</v>
      </c>
      <c r="E527" s="222"/>
      <c r="F527" s="223">
        <f t="shared" si="37"/>
        <v>0</v>
      </c>
    </row>
    <row r="528" spans="1:6" ht="28.5" customHeight="1" outlineLevel="1">
      <c r="A528" s="220" t="s">
        <v>1106</v>
      </c>
      <c r="B528" s="221" t="s">
        <v>407</v>
      </c>
      <c r="C528" s="220" t="s">
        <v>333</v>
      </c>
      <c r="D528" s="309">
        <v>6</v>
      </c>
      <c r="E528" s="222"/>
      <c r="F528" s="223">
        <f t="shared" si="37"/>
        <v>0</v>
      </c>
    </row>
    <row r="529" spans="1:6" outlineLevel="1">
      <c r="A529" s="220" t="s">
        <v>1107</v>
      </c>
      <c r="B529" s="221" t="s">
        <v>409</v>
      </c>
      <c r="C529" s="220" t="s">
        <v>333</v>
      </c>
      <c r="D529" s="309">
        <v>4</v>
      </c>
      <c r="E529" s="222"/>
      <c r="F529" s="223">
        <f>+D529*E529</f>
        <v>0</v>
      </c>
    </row>
    <row r="530" spans="1:6">
      <c r="A530" s="113"/>
      <c r="B530" s="111"/>
      <c r="C530" s="111"/>
      <c r="E530" s="126"/>
      <c r="F530" s="113"/>
    </row>
    <row r="531" spans="1:6">
      <c r="A531" s="356" t="s">
        <v>1233</v>
      </c>
      <c r="B531" s="357"/>
      <c r="F531" s="5"/>
    </row>
    <row r="532" spans="1:6" ht="15" customHeight="1" outlineLevel="1">
      <c r="A532" s="253"/>
      <c r="B532" s="254" t="s">
        <v>947</v>
      </c>
      <c r="F532" s="5"/>
    </row>
    <row r="533" spans="1:6" ht="28.5" customHeight="1" outlineLevel="1">
      <c r="A533" s="220" t="s">
        <v>1108</v>
      </c>
      <c r="B533" s="221" t="s">
        <v>35</v>
      </c>
      <c r="C533" s="220" t="s">
        <v>318</v>
      </c>
      <c r="D533" s="309">
        <v>5</v>
      </c>
      <c r="E533" s="222"/>
      <c r="F533" s="223">
        <f>+D533*E533</f>
        <v>0</v>
      </c>
    </row>
    <row r="534" spans="1:6" ht="28.5" customHeight="1" outlineLevel="1">
      <c r="A534" s="220" t="s">
        <v>1109</v>
      </c>
      <c r="B534" s="221" t="s">
        <v>37</v>
      </c>
      <c r="C534" s="220" t="s">
        <v>318</v>
      </c>
      <c r="D534" s="309">
        <v>5</v>
      </c>
      <c r="E534" s="222"/>
      <c r="F534" s="223">
        <f>+D534*E534</f>
        <v>0</v>
      </c>
    </row>
    <row r="535" spans="1:6" ht="28.5" customHeight="1" outlineLevel="1">
      <c r="A535" s="220" t="s">
        <v>1110</v>
      </c>
      <c r="B535" s="221" t="s">
        <v>39</v>
      </c>
      <c r="C535" s="220" t="s">
        <v>318</v>
      </c>
      <c r="D535" s="309">
        <v>5</v>
      </c>
      <c r="E535" s="222"/>
      <c r="F535" s="223">
        <f t="shared" ref="F535:F543" si="38">+D535*E535</f>
        <v>0</v>
      </c>
    </row>
    <row r="536" spans="1:6" ht="27.6" outlineLevel="1">
      <c r="A536" s="220" t="s">
        <v>1111</v>
      </c>
      <c r="B536" s="221" t="s">
        <v>41</v>
      </c>
      <c r="C536" s="220" t="s">
        <v>318</v>
      </c>
      <c r="D536" s="309">
        <v>3</v>
      </c>
      <c r="E536" s="222"/>
      <c r="F536" s="223">
        <f t="shared" si="38"/>
        <v>0</v>
      </c>
    </row>
    <row r="537" spans="1:6" ht="28.5" customHeight="1" outlineLevel="1">
      <c r="A537" s="220" t="s">
        <v>1112</v>
      </c>
      <c r="B537" s="221" t="s">
        <v>171</v>
      </c>
      <c r="C537" s="220" t="s">
        <v>318</v>
      </c>
      <c r="D537" s="309">
        <v>3</v>
      </c>
      <c r="E537" s="222"/>
      <c r="F537" s="223">
        <f t="shared" si="38"/>
        <v>0</v>
      </c>
    </row>
    <row r="538" spans="1:6" ht="27.6" outlineLevel="1">
      <c r="A538" s="220" t="s">
        <v>1113</v>
      </c>
      <c r="B538" s="221" t="s">
        <v>189</v>
      </c>
      <c r="C538" s="220" t="s">
        <v>318</v>
      </c>
      <c r="D538" s="309">
        <v>6</v>
      </c>
      <c r="E538" s="222"/>
      <c r="F538" s="223">
        <f t="shared" si="38"/>
        <v>0</v>
      </c>
    </row>
    <row r="539" spans="1:6" ht="27.6" outlineLevel="1">
      <c r="A539" s="220" t="s">
        <v>1114</v>
      </c>
      <c r="B539" s="221" t="s">
        <v>190</v>
      </c>
      <c r="C539" s="220" t="s">
        <v>331</v>
      </c>
      <c r="D539" s="309">
        <v>3</v>
      </c>
      <c r="E539" s="222"/>
      <c r="F539" s="223">
        <f t="shared" si="38"/>
        <v>0</v>
      </c>
    </row>
    <row r="540" spans="1:6" ht="42.75" customHeight="1" outlineLevel="1">
      <c r="A540" s="220" t="s">
        <v>1115</v>
      </c>
      <c r="B540" s="221" t="s">
        <v>191</v>
      </c>
      <c r="C540" s="220" t="s">
        <v>318</v>
      </c>
      <c r="D540" s="309">
        <v>4</v>
      </c>
      <c r="E540" s="222"/>
      <c r="F540" s="223">
        <f t="shared" si="38"/>
        <v>0</v>
      </c>
    </row>
    <row r="541" spans="1:6" ht="27.6" outlineLevel="1">
      <c r="A541" s="220" t="s">
        <v>1116</v>
      </c>
      <c r="B541" s="221" t="s">
        <v>47</v>
      </c>
      <c r="C541" s="220" t="s">
        <v>318</v>
      </c>
      <c r="D541" s="309">
        <v>4</v>
      </c>
      <c r="E541" s="222"/>
      <c r="F541" s="223">
        <f t="shared" si="38"/>
        <v>0</v>
      </c>
    </row>
    <row r="542" spans="1:6" ht="42.75" customHeight="1" outlineLevel="1">
      <c r="A542" s="220" t="s">
        <v>1117</v>
      </c>
      <c r="B542" s="221" t="s">
        <v>192</v>
      </c>
      <c r="C542" s="220" t="s">
        <v>318</v>
      </c>
      <c r="D542" s="309">
        <v>4</v>
      </c>
      <c r="E542" s="222"/>
      <c r="F542" s="223">
        <f t="shared" si="38"/>
        <v>0</v>
      </c>
    </row>
    <row r="543" spans="1:6" outlineLevel="1">
      <c r="A543" s="220" t="s">
        <v>1118</v>
      </c>
      <c r="B543" s="221" t="s">
        <v>50</v>
      </c>
      <c r="C543" s="220" t="s">
        <v>318</v>
      </c>
      <c r="D543" s="309">
        <v>2</v>
      </c>
      <c r="E543" s="222"/>
      <c r="F543" s="223">
        <f t="shared" si="38"/>
        <v>0</v>
      </c>
    </row>
    <row r="544" spans="1:6" ht="27.6" outlineLevel="1">
      <c r="A544" s="220" t="s">
        <v>1119</v>
      </c>
      <c r="B544" s="221" t="s">
        <v>193</v>
      </c>
      <c r="C544" s="220" t="s">
        <v>318</v>
      </c>
      <c r="D544" s="309">
        <v>6</v>
      </c>
      <c r="E544" s="222"/>
      <c r="F544" s="223">
        <f>+D544*E544</f>
        <v>0</v>
      </c>
    </row>
    <row r="545" spans="1:6" ht="27.6" outlineLevel="1">
      <c r="A545" s="220" t="s">
        <v>1120</v>
      </c>
      <c r="B545" s="221" t="s">
        <v>317</v>
      </c>
      <c r="C545" s="220" t="s">
        <v>318</v>
      </c>
      <c r="D545" s="309">
        <v>5</v>
      </c>
      <c r="E545" s="222"/>
      <c r="F545" s="223">
        <f>+D545*E545</f>
        <v>0</v>
      </c>
    </row>
    <row r="546" spans="1:6" ht="27.6" outlineLevel="1">
      <c r="A546" s="220" t="s">
        <v>1121</v>
      </c>
      <c r="B546" s="221" t="s">
        <v>319</v>
      </c>
      <c r="C546" s="220" t="s">
        <v>318</v>
      </c>
      <c r="D546" s="309">
        <v>5</v>
      </c>
      <c r="E546" s="222"/>
      <c r="F546" s="223">
        <f t="shared" ref="F546:F559" si="39">+D546*E546</f>
        <v>0</v>
      </c>
    </row>
    <row r="547" spans="1:6" ht="27.6" outlineLevel="1">
      <c r="A547" s="220" t="s">
        <v>1122</v>
      </c>
      <c r="B547" s="221" t="s">
        <v>320</v>
      </c>
      <c r="C547" s="220" t="s">
        <v>318</v>
      </c>
      <c r="D547" s="309">
        <v>5</v>
      </c>
      <c r="E547" s="222"/>
      <c r="F547" s="223">
        <f t="shared" si="39"/>
        <v>0</v>
      </c>
    </row>
    <row r="548" spans="1:6" ht="15" customHeight="1" outlineLevel="1">
      <c r="A548" s="220" t="s">
        <v>1123</v>
      </c>
      <c r="B548" s="226" t="s">
        <v>301</v>
      </c>
      <c r="C548" s="255" t="s">
        <v>318</v>
      </c>
      <c r="D548" s="255">
        <v>3</v>
      </c>
      <c r="E548" s="230"/>
      <c r="F548" s="256">
        <f t="shared" ref="F548:F552" si="40">+D548*E548</f>
        <v>0</v>
      </c>
    </row>
    <row r="549" spans="1:6" ht="15" customHeight="1" outlineLevel="1">
      <c r="A549" s="220" t="s">
        <v>1124</v>
      </c>
      <c r="B549" s="226" t="s">
        <v>1025</v>
      </c>
      <c r="C549" s="255" t="s">
        <v>318</v>
      </c>
      <c r="D549" s="255">
        <v>3</v>
      </c>
      <c r="E549" s="230"/>
      <c r="F549" s="256">
        <f t="shared" si="40"/>
        <v>0</v>
      </c>
    </row>
    <row r="550" spans="1:6" ht="28.5" customHeight="1" outlineLevel="1">
      <c r="A550" s="220" t="s">
        <v>1125</v>
      </c>
      <c r="B550" s="226" t="s">
        <v>302</v>
      </c>
      <c r="C550" s="255" t="s">
        <v>333</v>
      </c>
      <c r="D550" s="255">
        <v>3</v>
      </c>
      <c r="E550" s="230"/>
      <c r="F550" s="256">
        <f t="shared" si="40"/>
        <v>0</v>
      </c>
    </row>
    <row r="551" spans="1:6" ht="15" customHeight="1" outlineLevel="1">
      <c r="A551" s="220" t="s">
        <v>1126</v>
      </c>
      <c r="B551" s="257" t="s">
        <v>187</v>
      </c>
      <c r="C551" s="255" t="s">
        <v>322</v>
      </c>
      <c r="D551" s="255">
        <v>3</v>
      </c>
      <c r="E551" s="230"/>
      <c r="F551" s="256">
        <f t="shared" si="40"/>
        <v>0</v>
      </c>
    </row>
    <row r="552" spans="1:6" ht="15" customHeight="1" outlineLevel="1">
      <c r="A552" s="220" t="s">
        <v>1127</v>
      </c>
      <c r="B552" s="226" t="s">
        <v>188</v>
      </c>
      <c r="C552" s="255" t="s">
        <v>318</v>
      </c>
      <c r="D552" s="255">
        <v>3</v>
      </c>
      <c r="E552" s="230"/>
      <c r="F552" s="256">
        <f t="shared" si="40"/>
        <v>0</v>
      </c>
    </row>
    <row r="553" spans="1:6" ht="15" customHeight="1" outlineLevel="1">
      <c r="A553" s="220" t="s">
        <v>1128</v>
      </c>
      <c r="B553" s="258" t="s">
        <v>297</v>
      </c>
      <c r="C553" s="259" t="s">
        <v>300</v>
      </c>
      <c r="D553" s="259">
        <v>3</v>
      </c>
      <c r="E553" s="260"/>
      <c r="F553" s="261">
        <f>+D553*E553</f>
        <v>0</v>
      </c>
    </row>
    <row r="554" spans="1:6" ht="15" customHeight="1" outlineLevel="1">
      <c r="A554" s="220" t="s">
        <v>1129</v>
      </c>
      <c r="B554" s="226" t="s">
        <v>298</v>
      </c>
      <c r="C554" s="255" t="s">
        <v>318</v>
      </c>
      <c r="D554" s="255">
        <v>3</v>
      </c>
      <c r="E554" s="230"/>
      <c r="F554" s="256">
        <f>+D554*E554</f>
        <v>0</v>
      </c>
    </row>
    <row r="555" spans="1:6" ht="15" customHeight="1" outlineLevel="1">
      <c r="A555" s="220" t="s">
        <v>1130</v>
      </c>
      <c r="B555" s="226" t="s">
        <v>299</v>
      </c>
      <c r="C555" s="255" t="s">
        <v>318</v>
      </c>
      <c r="D555" s="255">
        <v>3</v>
      </c>
      <c r="E555" s="230"/>
      <c r="F555" s="256">
        <f>+D555*E555</f>
        <v>0</v>
      </c>
    </row>
    <row r="556" spans="1:6" ht="28.5" customHeight="1" outlineLevel="1">
      <c r="A556" s="220" t="s">
        <v>1131</v>
      </c>
      <c r="B556" s="221" t="s">
        <v>77</v>
      </c>
      <c r="C556" s="220" t="s">
        <v>322</v>
      </c>
      <c r="D556" s="309">
        <v>4</v>
      </c>
      <c r="E556" s="222"/>
      <c r="F556" s="223">
        <f>+D556*E556</f>
        <v>0</v>
      </c>
    </row>
    <row r="557" spans="1:6" ht="15" customHeight="1" outlineLevel="1">
      <c r="A557" s="220" t="s">
        <v>1132</v>
      </c>
      <c r="B557" s="221" t="s">
        <v>321</v>
      </c>
      <c r="C557" s="220" t="s">
        <v>333</v>
      </c>
      <c r="D557" s="309">
        <v>2</v>
      </c>
      <c r="E557" s="222"/>
      <c r="F557" s="223">
        <f t="shared" si="39"/>
        <v>0</v>
      </c>
    </row>
    <row r="558" spans="1:6" ht="15" customHeight="1" outlineLevel="1">
      <c r="A558" s="220" t="s">
        <v>1133</v>
      </c>
      <c r="B558" s="221" t="s">
        <v>323</v>
      </c>
      <c r="C558" s="220" t="s">
        <v>324</v>
      </c>
      <c r="D558" s="309">
        <v>5</v>
      </c>
      <c r="E558" s="222"/>
      <c r="F558" s="223">
        <f t="shared" si="39"/>
        <v>0</v>
      </c>
    </row>
    <row r="559" spans="1:6" ht="15" customHeight="1" outlineLevel="1">
      <c r="A559" s="220" t="s">
        <v>1134</v>
      </c>
      <c r="B559" s="262" t="s">
        <v>558</v>
      </c>
      <c r="C559" s="263" t="s">
        <v>559</v>
      </c>
      <c r="D559" s="313">
        <v>5</v>
      </c>
      <c r="E559" s="222"/>
      <c r="F559" s="264">
        <f t="shared" si="39"/>
        <v>0</v>
      </c>
    </row>
    <row r="560" spans="1:6" ht="15" customHeight="1" outlineLevel="1">
      <c r="A560" s="253"/>
      <c r="B560" s="254" t="s">
        <v>1156</v>
      </c>
      <c r="F560" s="5"/>
    </row>
    <row r="561" spans="1:6" ht="15" customHeight="1" outlineLevel="1">
      <c r="A561" s="220" t="s">
        <v>1268</v>
      </c>
      <c r="B561" s="221" t="s">
        <v>53</v>
      </c>
      <c r="C561" s="225" t="s">
        <v>333</v>
      </c>
      <c r="D561" s="225">
        <v>5</v>
      </c>
      <c r="E561" s="222"/>
      <c r="F561" s="223">
        <f>+D561*E561</f>
        <v>0</v>
      </c>
    </row>
    <row r="562" spans="1:6" ht="15" customHeight="1" outlineLevel="1">
      <c r="A562" s="220" t="s">
        <v>1135</v>
      </c>
      <c r="B562" s="221" t="s">
        <v>55</v>
      </c>
      <c r="C562" s="225" t="s">
        <v>333</v>
      </c>
      <c r="D562" s="225">
        <v>5</v>
      </c>
      <c r="E562" s="222"/>
      <c r="F562" s="223">
        <f>+D562*E562</f>
        <v>0</v>
      </c>
    </row>
    <row r="563" spans="1:6" ht="14.25" customHeight="1" outlineLevel="1">
      <c r="A563" s="220" t="s">
        <v>1136</v>
      </c>
      <c r="B563" s="221" t="s">
        <v>75</v>
      </c>
      <c r="C563" s="225" t="s">
        <v>333</v>
      </c>
      <c r="D563" s="225">
        <v>5</v>
      </c>
      <c r="E563" s="222"/>
      <c r="F563" s="223">
        <f>+D563*E563</f>
        <v>0</v>
      </c>
    </row>
    <row r="564" spans="1:6" outlineLevel="1">
      <c r="A564" s="220" t="s">
        <v>1137</v>
      </c>
      <c r="B564" s="221" t="s">
        <v>79</v>
      </c>
      <c r="C564" s="225" t="s">
        <v>333</v>
      </c>
      <c r="D564" s="225">
        <v>5</v>
      </c>
      <c r="E564" s="222"/>
      <c r="F564" s="223">
        <f>+D564*E564</f>
        <v>0</v>
      </c>
    </row>
    <row r="566" spans="1:6" ht="15" customHeight="1">
      <c r="A566" s="356" t="s">
        <v>1234</v>
      </c>
      <c r="B566" s="357"/>
      <c r="F566" s="5"/>
    </row>
    <row r="567" spans="1:6" outlineLevel="1">
      <c r="A567" s="265" t="s">
        <v>1138</v>
      </c>
      <c r="B567" s="266" t="s">
        <v>688</v>
      </c>
      <c r="C567" s="265" t="s">
        <v>324</v>
      </c>
      <c r="D567" s="314">
        <v>6</v>
      </c>
      <c r="E567" s="230"/>
      <c r="F567" s="256">
        <f>+D567*E567</f>
        <v>0</v>
      </c>
    </row>
    <row r="568" spans="1:6" outlineLevel="1">
      <c r="A568" s="265" t="s">
        <v>1139</v>
      </c>
      <c r="B568" s="267" t="s">
        <v>150</v>
      </c>
      <c r="C568" s="268" t="s">
        <v>255</v>
      </c>
      <c r="D568" s="315">
        <v>5</v>
      </c>
      <c r="E568" s="269"/>
      <c r="F568" s="270">
        <f>+D568*E568</f>
        <v>0</v>
      </c>
    </row>
    <row r="569" spans="1:6" outlineLevel="1">
      <c r="A569" s="265" t="s">
        <v>1140</v>
      </c>
      <c r="B569" s="266" t="s">
        <v>164</v>
      </c>
      <c r="C569" s="265" t="s">
        <v>255</v>
      </c>
      <c r="D569" s="314">
        <v>5</v>
      </c>
      <c r="E569" s="230"/>
      <c r="F569" s="270">
        <f>+D569*E569</f>
        <v>0</v>
      </c>
    </row>
    <row r="570" spans="1:6" outlineLevel="1">
      <c r="A570" s="265" t="s">
        <v>1141</v>
      </c>
      <c r="B570" s="266" t="s">
        <v>166</v>
      </c>
      <c r="C570" s="265" t="s">
        <v>255</v>
      </c>
      <c r="D570" s="314">
        <v>5</v>
      </c>
      <c r="E570" s="230"/>
      <c r="F570" s="270">
        <f t="shared" ref="F570:F588" si="41">+D570*E570</f>
        <v>0</v>
      </c>
    </row>
    <row r="571" spans="1:6" outlineLevel="1">
      <c r="A571" s="265" t="s">
        <v>1142</v>
      </c>
      <c r="B571" s="221" t="s">
        <v>86</v>
      </c>
      <c r="C571" s="225" t="s">
        <v>333</v>
      </c>
      <c r="D571" s="225">
        <v>2</v>
      </c>
      <c r="E571" s="222"/>
      <c r="F571" s="223">
        <f t="shared" si="41"/>
        <v>0</v>
      </c>
    </row>
    <row r="572" spans="1:6" outlineLevel="1">
      <c r="A572" s="265" t="s">
        <v>1143</v>
      </c>
      <c r="B572" s="271" t="s">
        <v>152</v>
      </c>
      <c r="C572" s="265" t="s">
        <v>255</v>
      </c>
      <c r="D572" s="316">
        <v>5</v>
      </c>
      <c r="E572" s="230"/>
      <c r="F572" s="270">
        <f t="shared" si="41"/>
        <v>0</v>
      </c>
    </row>
    <row r="573" spans="1:6" outlineLevel="1">
      <c r="A573" s="265" t="s">
        <v>1144</v>
      </c>
      <c r="B573" s="271" t="s">
        <v>151</v>
      </c>
      <c r="C573" s="265" t="s">
        <v>255</v>
      </c>
      <c r="D573" s="316">
        <v>5</v>
      </c>
      <c r="E573" s="230"/>
      <c r="F573" s="270">
        <f t="shared" si="41"/>
        <v>0</v>
      </c>
    </row>
    <row r="574" spans="1:6" outlineLevel="1">
      <c r="A574" s="265" t="s">
        <v>1145</v>
      </c>
      <c r="B574" s="271" t="s">
        <v>1476</v>
      </c>
      <c r="C574" s="265" t="s">
        <v>255</v>
      </c>
      <c r="D574" s="316">
        <v>5</v>
      </c>
      <c r="E574" s="230"/>
      <c r="F574" s="270">
        <f t="shared" si="41"/>
        <v>0</v>
      </c>
    </row>
    <row r="575" spans="1:6" outlineLevel="1">
      <c r="A575" s="265" t="s">
        <v>1146</v>
      </c>
      <c r="B575" s="271" t="s">
        <v>1479</v>
      </c>
      <c r="C575" s="265" t="s">
        <v>255</v>
      </c>
      <c r="D575" s="316">
        <v>5</v>
      </c>
      <c r="E575" s="230"/>
      <c r="F575" s="270">
        <f t="shared" si="41"/>
        <v>0</v>
      </c>
    </row>
    <row r="576" spans="1:6" outlineLevel="1">
      <c r="A576" s="265" t="s">
        <v>1147</v>
      </c>
      <c r="B576" s="271" t="s">
        <v>153</v>
      </c>
      <c r="C576" s="265" t="s">
        <v>255</v>
      </c>
      <c r="D576" s="316">
        <v>5</v>
      </c>
      <c r="E576" s="230"/>
      <c r="F576" s="270">
        <f t="shared" si="41"/>
        <v>0</v>
      </c>
    </row>
    <row r="577" spans="1:6" ht="27.6" outlineLevel="1">
      <c r="A577" s="265" t="s">
        <v>1148</v>
      </c>
      <c r="B577" s="271" t="s">
        <v>1477</v>
      </c>
      <c r="C577" s="265" t="s">
        <v>255</v>
      </c>
      <c r="D577" s="316">
        <v>5</v>
      </c>
      <c r="E577" s="230"/>
      <c r="F577" s="270">
        <f t="shared" si="41"/>
        <v>0</v>
      </c>
    </row>
    <row r="578" spans="1:6" outlineLevel="1">
      <c r="A578" s="265" t="s">
        <v>1149</v>
      </c>
      <c r="B578" s="272" t="s">
        <v>154</v>
      </c>
      <c r="C578" s="265" t="s">
        <v>331</v>
      </c>
      <c r="D578" s="316">
        <v>5</v>
      </c>
      <c r="E578" s="230"/>
      <c r="F578" s="270">
        <f t="shared" si="41"/>
        <v>0</v>
      </c>
    </row>
    <row r="579" spans="1:6" outlineLevel="1">
      <c r="A579" s="265" t="s">
        <v>1150</v>
      </c>
      <c r="B579" s="226" t="s">
        <v>1478</v>
      </c>
      <c r="C579" s="227" t="s">
        <v>333</v>
      </c>
      <c r="D579" s="310">
        <v>5</v>
      </c>
      <c r="E579" s="228"/>
      <c r="F579" s="256">
        <f t="shared" si="41"/>
        <v>0</v>
      </c>
    </row>
    <row r="580" spans="1:6" outlineLevel="1">
      <c r="A580" s="265" t="s">
        <v>1151</v>
      </c>
      <c r="B580" s="226" t="s">
        <v>155</v>
      </c>
      <c r="C580" s="227" t="s">
        <v>255</v>
      </c>
      <c r="D580" s="310">
        <v>6</v>
      </c>
      <c r="E580" s="228"/>
      <c r="F580" s="256">
        <f t="shared" si="41"/>
        <v>0</v>
      </c>
    </row>
    <row r="581" spans="1:6" outlineLevel="1">
      <c r="A581" s="265" t="s">
        <v>1152</v>
      </c>
      <c r="B581" s="226" t="s">
        <v>156</v>
      </c>
      <c r="C581" s="227" t="s">
        <v>255</v>
      </c>
      <c r="D581" s="310">
        <v>6</v>
      </c>
      <c r="E581" s="228"/>
      <c r="F581" s="256">
        <f t="shared" si="41"/>
        <v>0</v>
      </c>
    </row>
    <row r="582" spans="1:6" outlineLevel="1">
      <c r="A582" s="265" t="s">
        <v>1153</v>
      </c>
      <c r="B582" s="226" t="s">
        <v>157</v>
      </c>
      <c r="C582" s="227" t="s">
        <v>324</v>
      </c>
      <c r="D582" s="310">
        <v>3</v>
      </c>
      <c r="E582" s="228"/>
      <c r="F582" s="256">
        <f t="shared" si="41"/>
        <v>0</v>
      </c>
    </row>
    <row r="583" spans="1:6" outlineLevel="1">
      <c r="A583" s="265" t="s">
        <v>1154</v>
      </c>
      <c r="B583" s="226" t="s">
        <v>159</v>
      </c>
      <c r="C583" s="227" t="s">
        <v>318</v>
      </c>
      <c r="D583" s="310">
        <v>3</v>
      </c>
      <c r="E583" s="228"/>
      <c r="F583" s="256">
        <f t="shared" si="41"/>
        <v>0</v>
      </c>
    </row>
    <row r="584" spans="1:6" outlineLevel="1">
      <c r="A584" s="265" t="s">
        <v>1155</v>
      </c>
      <c r="B584" s="226" t="s">
        <v>158</v>
      </c>
      <c r="C584" s="227" t="s">
        <v>331</v>
      </c>
      <c r="D584" s="310">
        <v>3</v>
      </c>
      <c r="E584" s="228"/>
      <c r="F584" s="256">
        <f t="shared" si="41"/>
        <v>0</v>
      </c>
    </row>
    <row r="585" spans="1:6" outlineLevel="1">
      <c r="A585" s="265" t="s">
        <v>1269</v>
      </c>
      <c r="B585" s="238" t="s">
        <v>305</v>
      </c>
      <c r="C585" s="227" t="s">
        <v>1159</v>
      </c>
      <c r="D585" s="310">
        <v>3</v>
      </c>
      <c r="E585" s="230"/>
      <c r="F585" s="256">
        <f t="shared" si="41"/>
        <v>0</v>
      </c>
    </row>
    <row r="586" spans="1:6" outlineLevel="1">
      <c r="A586" s="265" t="s">
        <v>1270</v>
      </c>
      <c r="B586" s="238" t="s">
        <v>306</v>
      </c>
      <c r="C586" s="227" t="s">
        <v>307</v>
      </c>
      <c r="D586" s="310">
        <v>3</v>
      </c>
      <c r="E586" s="230"/>
      <c r="F586" s="256">
        <f t="shared" si="41"/>
        <v>0</v>
      </c>
    </row>
    <row r="587" spans="1:6" outlineLevel="1">
      <c r="A587" s="265" t="s">
        <v>1271</v>
      </c>
      <c r="B587" s="238" t="s">
        <v>1482</v>
      </c>
      <c r="C587" s="227" t="s">
        <v>333</v>
      </c>
      <c r="D587" s="310">
        <v>6</v>
      </c>
      <c r="E587" s="230"/>
      <c r="F587" s="256">
        <f t="shared" si="41"/>
        <v>0</v>
      </c>
    </row>
    <row r="588" spans="1:6" outlineLevel="1">
      <c r="A588" s="265" t="s">
        <v>1272</v>
      </c>
      <c r="B588" s="238" t="s">
        <v>1481</v>
      </c>
      <c r="C588" s="227" t="s">
        <v>333</v>
      </c>
      <c r="D588" s="310">
        <v>6</v>
      </c>
      <c r="E588" s="230"/>
      <c r="F588" s="256">
        <f t="shared" si="41"/>
        <v>0</v>
      </c>
    </row>
    <row r="590" spans="1:6" ht="15" customHeight="1">
      <c r="A590" s="356" t="s">
        <v>1235</v>
      </c>
      <c r="B590" s="357"/>
      <c r="F590" s="5"/>
    </row>
    <row r="591" spans="1:6" outlineLevel="1">
      <c r="A591" s="253"/>
      <c r="B591" s="254" t="s">
        <v>1158</v>
      </c>
      <c r="F591" s="5"/>
    </row>
    <row r="592" spans="1:6" outlineLevel="1">
      <c r="A592" s="235" t="s">
        <v>1273</v>
      </c>
      <c r="B592" s="226" t="s">
        <v>719</v>
      </c>
      <c r="C592" s="237" t="s">
        <v>318</v>
      </c>
      <c r="D592" s="317">
        <v>4</v>
      </c>
      <c r="E592" s="273"/>
      <c r="F592" s="274">
        <f t="shared" ref="F592" si="42">+D592*E592</f>
        <v>0</v>
      </c>
    </row>
    <row r="593" spans="1:20" outlineLevel="1">
      <c r="A593" s="235" t="s">
        <v>1274</v>
      </c>
      <c r="B593" s="226" t="s">
        <v>720</v>
      </c>
      <c r="C593" s="237" t="s">
        <v>318</v>
      </c>
      <c r="D593" s="317">
        <v>4</v>
      </c>
      <c r="E593" s="273"/>
      <c r="F593" s="274">
        <f>+D593*E593</f>
        <v>0</v>
      </c>
    </row>
    <row r="594" spans="1:20" outlineLevel="1">
      <c r="A594" s="235" t="s">
        <v>1275</v>
      </c>
      <c r="B594" s="226" t="s">
        <v>721</v>
      </c>
      <c r="C594" s="237" t="s">
        <v>318</v>
      </c>
      <c r="D594" s="317">
        <v>4</v>
      </c>
      <c r="E594" s="273"/>
      <c r="F594" s="274">
        <f t="shared" ref="F594:F602" si="43">+D594*E594</f>
        <v>0</v>
      </c>
    </row>
    <row r="595" spans="1:20" outlineLevel="1">
      <c r="A595" s="235" t="s">
        <v>1276</v>
      </c>
      <c r="B595" s="226" t="s">
        <v>722</v>
      </c>
      <c r="C595" s="237" t="s">
        <v>318</v>
      </c>
      <c r="D595" s="317">
        <v>4</v>
      </c>
      <c r="E595" s="273"/>
      <c r="F595" s="274">
        <f t="shared" si="43"/>
        <v>0</v>
      </c>
    </row>
    <row r="596" spans="1:20" outlineLevel="1">
      <c r="A596" s="235" t="s">
        <v>1277</v>
      </c>
      <c r="B596" s="226" t="s">
        <v>723</v>
      </c>
      <c r="C596" s="237" t="s">
        <v>318</v>
      </c>
      <c r="D596" s="317">
        <v>4</v>
      </c>
      <c r="E596" s="273"/>
      <c r="F596" s="274">
        <f t="shared" si="43"/>
        <v>0</v>
      </c>
    </row>
    <row r="597" spans="1:20" outlineLevel="1">
      <c r="A597" s="235" t="s">
        <v>1278</v>
      </c>
      <c r="B597" s="226" t="s">
        <v>724</v>
      </c>
      <c r="C597" s="237" t="s">
        <v>318</v>
      </c>
      <c r="D597" s="317">
        <v>4</v>
      </c>
      <c r="E597" s="273"/>
      <c r="F597" s="274">
        <f t="shared" si="43"/>
        <v>0</v>
      </c>
    </row>
    <row r="598" spans="1:20" ht="27.6" outlineLevel="1">
      <c r="A598" s="235" t="s">
        <v>1279</v>
      </c>
      <c r="B598" s="226" t="s">
        <v>725</v>
      </c>
      <c r="C598" s="237" t="s">
        <v>333</v>
      </c>
      <c r="D598" s="317">
        <v>4</v>
      </c>
      <c r="E598" s="273"/>
      <c r="F598" s="274">
        <f t="shared" si="43"/>
        <v>0</v>
      </c>
    </row>
    <row r="599" spans="1:20" outlineLevel="1">
      <c r="A599" s="235" t="s">
        <v>1280</v>
      </c>
      <c r="B599" s="226" t="s">
        <v>726</v>
      </c>
      <c r="C599" s="237" t="s">
        <v>318</v>
      </c>
      <c r="D599" s="317">
        <v>6</v>
      </c>
      <c r="E599" s="273"/>
      <c r="F599" s="274">
        <f t="shared" si="43"/>
        <v>0</v>
      </c>
    </row>
    <row r="600" spans="1:20" outlineLevel="1">
      <c r="A600" s="235" t="s">
        <v>1281</v>
      </c>
      <c r="B600" s="226" t="s">
        <v>727</v>
      </c>
      <c r="C600" s="237" t="s">
        <v>318</v>
      </c>
      <c r="D600" s="317">
        <v>6</v>
      </c>
      <c r="E600" s="273"/>
      <c r="F600" s="274">
        <f t="shared" si="43"/>
        <v>0</v>
      </c>
    </row>
    <row r="601" spans="1:20" outlineLevel="1">
      <c r="A601" s="235" t="s">
        <v>1282</v>
      </c>
      <c r="B601" s="226" t="s">
        <v>728</v>
      </c>
      <c r="C601" s="237" t="s">
        <v>318</v>
      </c>
      <c r="D601" s="317">
        <v>6</v>
      </c>
      <c r="E601" s="273"/>
      <c r="F601" s="274">
        <f t="shared" si="43"/>
        <v>0</v>
      </c>
    </row>
    <row r="602" spans="1:20" s="114" customFormat="1" ht="14.25" customHeight="1" outlineLevel="1">
      <c r="A602" s="235" t="s">
        <v>1283</v>
      </c>
      <c r="B602" s="226" t="s">
        <v>729</v>
      </c>
      <c r="C602" s="237" t="s">
        <v>318</v>
      </c>
      <c r="D602" s="317">
        <v>4</v>
      </c>
      <c r="E602" s="273"/>
      <c r="F602" s="274">
        <f t="shared" si="43"/>
        <v>0</v>
      </c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</row>
    <row r="603" spans="1:20" s="114" customFormat="1" ht="14.25" customHeight="1" outlineLevel="1">
      <c r="A603" s="235" t="s">
        <v>1284</v>
      </c>
      <c r="B603" s="224" t="s">
        <v>356</v>
      </c>
      <c r="C603" s="220" t="s">
        <v>333</v>
      </c>
      <c r="D603" s="309">
        <v>4</v>
      </c>
      <c r="E603" s="222"/>
      <c r="F603" s="223">
        <f t="shared" ref="F603:F619" si="44">+D603*E603</f>
        <v>0</v>
      </c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</row>
    <row r="604" spans="1:20" s="114" customFormat="1" ht="14.25" customHeight="1" outlineLevel="1">
      <c r="A604" s="235" t="s">
        <v>1285</v>
      </c>
      <c r="B604" s="224" t="s">
        <v>358</v>
      </c>
      <c r="C604" s="220" t="s">
        <v>333</v>
      </c>
      <c r="D604" s="309">
        <v>4</v>
      </c>
      <c r="E604" s="222"/>
      <c r="F604" s="223">
        <f t="shared" si="44"/>
        <v>0</v>
      </c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</row>
    <row r="605" spans="1:20" s="114" customFormat="1" outlineLevel="1">
      <c r="A605" s="235" t="s">
        <v>1286</v>
      </c>
      <c r="B605" s="224" t="s">
        <v>360</v>
      </c>
      <c r="C605" s="225" t="s">
        <v>333</v>
      </c>
      <c r="D605" s="225">
        <v>4</v>
      </c>
      <c r="E605" s="275"/>
      <c r="F605" s="223">
        <f t="shared" si="44"/>
        <v>0</v>
      </c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</row>
    <row r="606" spans="1:20" s="114" customFormat="1" outlineLevel="1">
      <c r="A606" s="235" t="s">
        <v>1287</v>
      </c>
      <c r="B606" s="224" t="s">
        <v>362</v>
      </c>
      <c r="C606" s="225" t="s">
        <v>333</v>
      </c>
      <c r="D606" s="225">
        <v>4</v>
      </c>
      <c r="E606" s="222"/>
      <c r="F606" s="223">
        <f t="shared" si="44"/>
        <v>0</v>
      </c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</row>
    <row r="607" spans="1:20" s="114" customFormat="1" outlineLevel="1">
      <c r="A607" s="235" t="s">
        <v>1288</v>
      </c>
      <c r="B607" s="276" t="s">
        <v>364</v>
      </c>
      <c r="C607" s="220" t="s">
        <v>333</v>
      </c>
      <c r="D607" s="309">
        <v>4</v>
      </c>
      <c r="E607" s="222"/>
      <c r="F607" s="223">
        <f t="shared" si="44"/>
        <v>0</v>
      </c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</row>
    <row r="608" spans="1:20" s="114" customFormat="1" outlineLevel="1">
      <c r="A608" s="235" t="s">
        <v>1289</v>
      </c>
      <c r="B608" s="277" t="s">
        <v>366</v>
      </c>
      <c r="C608" s="278" t="s">
        <v>333</v>
      </c>
      <c r="D608" s="309">
        <v>5</v>
      </c>
      <c r="E608" s="222"/>
      <c r="F608" s="223">
        <f t="shared" si="44"/>
        <v>0</v>
      </c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</row>
    <row r="609" spans="1:20" s="114" customFormat="1" outlineLevel="1">
      <c r="A609" s="235" t="s">
        <v>1290</v>
      </c>
      <c r="B609" s="277" t="s">
        <v>368</v>
      </c>
      <c r="C609" s="278" t="s">
        <v>333</v>
      </c>
      <c r="D609" s="309">
        <v>5</v>
      </c>
      <c r="E609" s="222"/>
      <c r="F609" s="223">
        <f t="shared" si="44"/>
        <v>0</v>
      </c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</row>
    <row r="610" spans="1:20" s="114" customFormat="1" ht="28.5" customHeight="1" outlineLevel="1">
      <c r="A610" s="235" t="s">
        <v>1291</v>
      </c>
      <c r="B610" s="224" t="s">
        <v>371</v>
      </c>
      <c r="C610" s="225" t="s">
        <v>333</v>
      </c>
      <c r="D610" s="225">
        <v>3</v>
      </c>
      <c r="E610" s="222"/>
      <c r="F610" s="223">
        <f t="shared" si="44"/>
        <v>0</v>
      </c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</row>
    <row r="611" spans="1:20" s="114" customFormat="1" ht="28.5" customHeight="1" outlineLevel="1">
      <c r="A611" s="235" t="s">
        <v>1292</v>
      </c>
      <c r="B611" s="224" t="s">
        <v>373</v>
      </c>
      <c r="C611" s="220" t="s">
        <v>318</v>
      </c>
      <c r="D611" s="309">
        <v>3</v>
      </c>
      <c r="E611" s="222"/>
      <c r="F611" s="223">
        <f t="shared" si="44"/>
        <v>0</v>
      </c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</row>
    <row r="612" spans="1:20" s="114" customFormat="1" ht="28.5" customHeight="1" outlineLevel="1">
      <c r="A612" s="235" t="s">
        <v>1293</v>
      </c>
      <c r="B612" s="224" t="s">
        <v>375</v>
      </c>
      <c r="C612" s="220" t="s">
        <v>318</v>
      </c>
      <c r="D612" s="309">
        <v>3</v>
      </c>
      <c r="E612" s="222"/>
      <c r="F612" s="223">
        <f t="shared" si="44"/>
        <v>0</v>
      </c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</row>
    <row r="613" spans="1:20" s="114" customFormat="1" ht="27.6" outlineLevel="1">
      <c r="A613" s="235" t="s">
        <v>1294</v>
      </c>
      <c r="B613" s="224" t="s">
        <v>377</v>
      </c>
      <c r="C613" s="220" t="s">
        <v>322</v>
      </c>
      <c r="D613" s="309">
        <v>3</v>
      </c>
      <c r="E613" s="222"/>
      <c r="F613" s="223">
        <f t="shared" si="44"/>
        <v>0</v>
      </c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</row>
    <row r="614" spans="1:20" s="114" customFormat="1" ht="41.4" outlineLevel="1">
      <c r="A614" s="235" t="s">
        <v>1295</v>
      </c>
      <c r="B614" s="224" t="s">
        <v>381</v>
      </c>
      <c r="C614" s="220" t="s">
        <v>322</v>
      </c>
      <c r="D614" s="309">
        <v>3</v>
      </c>
      <c r="E614" s="222"/>
      <c r="F614" s="223">
        <f t="shared" si="44"/>
        <v>0</v>
      </c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</row>
    <row r="615" spans="1:20" s="114" customFormat="1" ht="41.4" outlineLevel="1">
      <c r="A615" s="235" t="s">
        <v>1296</v>
      </c>
      <c r="B615" s="224" t="s">
        <v>383</v>
      </c>
      <c r="C615" s="220" t="s">
        <v>322</v>
      </c>
      <c r="D615" s="309">
        <v>3</v>
      </c>
      <c r="E615" s="222"/>
      <c r="F615" s="223">
        <f t="shared" si="44"/>
        <v>0</v>
      </c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1:20" s="114" customFormat="1" ht="27.6" outlineLevel="1">
      <c r="A616" s="235" t="s">
        <v>1297</v>
      </c>
      <c r="B616" s="224" t="s">
        <v>385</v>
      </c>
      <c r="C616" s="220" t="s">
        <v>322</v>
      </c>
      <c r="D616" s="309">
        <v>4</v>
      </c>
      <c r="E616" s="222"/>
      <c r="F616" s="223">
        <f t="shared" si="44"/>
        <v>0</v>
      </c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</row>
    <row r="617" spans="1:20" s="114" customFormat="1" ht="27.6" outlineLevel="1">
      <c r="A617" s="235" t="s">
        <v>1298</v>
      </c>
      <c r="B617" s="224" t="s">
        <v>387</v>
      </c>
      <c r="C617" s="225" t="s">
        <v>322</v>
      </c>
      <c r="D617" s="225">
        <v>4</v>
      </c>
      <c r="E617" s="222"/>
      <c r="F617" s="223">
        <f t="shared" si="44"/>
        <v>0</v>
      </c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</row>
    <row r="618" spans="1:20" s="114" customFormat="1" outlineLevel="1">
      <c r="A618" s="235" t="s">
        <v>1299</v>
      </c>
      <c r="B618" s="221" t="s">
        <v>389</v>
      </c>
      <c r="C618" s="220" t="s">
        <v>318</v>
      </c>
      <c r="D618" s="309">
        <v>4</v>
      </c>
      <c r="E618" s="222"/>
      <c r="F618" s="223">
        <f t="shared" si="44"/>
        <v>0</v>
      </c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</row>
    <row r="619" spans="1:20" s="114" customFormat="1" outlineLevel="1">
      <c r="A619" s="235" t="s">
        <v>1300</v>
      </c>
      <c r="B619" s="221" t="s">
        <v>391</v>
      </c>
      <c r="C619" s="220" t="s">
        <v>318</v>
      </c>
      <c r="D619" s="309">
        <v>3</v>
      </c>
      <c r="E619" s="222"/>
      <c r="F619" s="223">
        <f t="shared" si="44"/>
        <v>0</v>
      </c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</row>
    <row r="620" spans="1:20" s="114" customFormat="1" outlineLevel="1">
      <c r="A620" s="253"/>
      <c r="B620" s="254" t="s">
        <v>1157</v>
      </c>
      <c r="C620" s="1"/>
      <c r="D620" s="298"/>
      <c r="E620" s="119"/>
      <c r="F620" s="5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</row>
    <row r="621" spans="1:20" s="114" customFormat="1" outlineLevel="1">
      <c r="A621" s="265" t="s">
        <v>1301</v>
      </c>
      <c r="B621" s="266" t="s">
        <v>730</v>
      </c>
      <c r="C621" s="227" t="s">
        <v>322</v>
      </c>
      <c r="D621" s="310">
        <v>2</v>
      </c>
      <c r="E621" s="230"/>
      <c r="F621" s="256">
        <f t="shared" ref="F621:F632" si="45">+D621*E621</f>
        <v>0</v>
      </c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</row>
    <row r="622" spans="1:20" s="114" customFormat="1" ht="14.25" customHeight="1" outlineLevel="1">
      <c r="A622" s="265" t="s">
        <v>1302</v>
      </c>
      <c r="B622" s="266" t="s">
        <v>172</v>
      </c>
      <c r="C622" s="227" t="s">
        <v>331</v>
      </c>
      <c r="D622" s="310">
        <v>4</v>
      </c>
      <c r="E622" s="269"/>
      <c r="F622" s="270">
        <f t="shared" si="45"/>
        <v>0</v>
      </c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</row>
    <row r="623" spans="1:20" s="114" customFormat="1" ht="14.25" customHeight="1" outlineLevel="1">
      <c r="A623" s="265" t="s">
        <v>1303</v>
      </c>
      <c r="B623" s="266" t="s">
        <v>173</v>
      </c>
      <c r="C623" s="227" t="s">
        <v>318</v>
      </c>
      <c r="D623" s="310">
        <v>2</v>
      </c>
      <c r="E623" s="230"/>
      <c r="F623" s="270">
        <f t="shared" si="45"/>
        <v>0</v>
      </c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</row>
    <row r="624" spans="1:20" s="114" customFormat="1" ht="14.25" customHeight="1" outlineLevel="1">
      <c r="A624" s="265" t="s">
        <v>1304</v>
      </c>
      <c r="B624" s="266" t="s">
        <v>174</v>
      </c>
      <c r="C624" s="227" t="s">
        <v>318</v>
      </c>
      <c r="D624" s="310">
        <v>2</v>
      </c>
      <c r="E624" s="230"/>
      <c r="F624" s="270">
        <f t="shared" si="45"/>
        <v>0</v>
      </c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</row>
    <row r="625" spans="1:20" s="114" customFormat="1" ht="14.25" customHeight="1" outlineLevel="1">
      <c r="A625" s="265" t="s">
        <v>1305</v>
      </c>
      <c r="B625" s="266" t="s">
        <v>175</v>
      </c>
      <c r="C625" s="227" t="s">
        <v>322</v>
      </c>
      <c r="D625" s="310">
        <v>2</v>
      </c>
      <c r="E625" s="230"/>
      <c r="F625" s="270">
        <f t="shared" si="45"/>
        <v>0</v>
      </c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</row>
    <row r="626" spans="1:20" s="114" customFormat="1" outlineLevel="1">
      <c r="A626" s="265" t="s">
        <v>1306</v>
      </c>
      <c r="B626" s="279" t="s">
        <v>176</v>
      </c>
      <c r="C626" s="227" t="s">
        <v>322</v>
      </c>
      <c r="D626" s="310">
        <v>4</v>
      </c>
      <c r="E626" s="230"/>
      <c r="F626" s="270">
        <f t="shared" si="45"/>
        <v>0</v>
      </c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</row>
    <row r="627" spans="1:20" s="114" customFormat="1" ht="14.25" customHeight="1" outlineLevel="1">
      <c r="A627" s="265" t="s">
        <v>1307</v>
      </c>
      <c r="B627" s="226" t="s">
        <v>744</v>
      </c>
      <c r="C627" s="227" t="s">
        <v>318</v>
      </c>
      <c r="D627" s="310">
        <v>2</v>
      </c>
      <c r="E627" s="280"/>
      <c r="F627" s="256">
        <f t="shared" si="45"/>
        <v>0</v>
      </c>
      <c r="G627" s="115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</row>
    <row r="628" spans="1:20" s="114" customFormat="1" ht="14.25" customHeight="1" outlineLevel="1">
      <c r="A628" s="265" t="s">
        <v>1308</v>
      </c>
      <c r="B628" s="221" t="s">
        <v>81</v>
      </c>
      <c r="C628" s="225" t="s">
        <v>318</v>
      </c>
      <c r="D628" s="225">
        <v>4</v>
      </c>
      <c r="E628" s="222"/>
      <c r="F628" s="223">
        <f t="shared" si="45"/>
        <v>0</v>
      </c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</row>
    <row r="629" spans="1:20" s="13" customFormat="1" ht="27.6" outlineLevel="1">
      <c r="A629" s="265" t="s">
        <v>1309</v>
      </c>
      <c r="B629" s="221" t="s">
        <v>240</v>
      </c>
      <c r="C629" s="225" t="s">
        <v>333</v>
      </c>
      <c r="D629" s="225">
        <v>3</v>
      </c>
      <c r="E629" s="222"/>
      <c r="F629" s="223">
        <f t="shared" si="45"/>
        <v>0</v>
      </c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</row>
    <row r="630" spans="1:20" outlineLevel="1">
      <c r="A630" s="265" t="s">
        <v>1310</v>
      </c>
      <c r="B630" s="221" t="s">
        <v>84</v>
      </c>
      <c r="C630" s="281" t="s">
        <v>331</v>
      </c>
      <c r="D630" s="225">
        <v>3</v>
      </c>
      <c r="E630" s="222"/>
      <c r="F630" s="223">
        <f t="shared" si="45"/>
        <v>0</v>
      </c>
    </row>
    <row r="631" spans="1:20" outlineLevel="1">
      <c r="A631" s="265" t="s">
        <v>1311</v>
      </c>
      <c r="B631" s="221" t="s">
        <v>294</v>
      </c>
      <c r="C631" s="225" t="s">
        <v>322</v>
      </c>
      <c r="D631" s="225">
        <v>3</v>
      </c>
      <c r="E631" s="222"/>
      <c r="F631" s="223">
        <f t="shared" si="45"/>
        <v>0</v>
      </c>
    </row>
    <row r="632" spans="1:20" outlineLevel="1">
      <c r="A632" s="265" t="s">
        <v>1312</v>
      </c>
      <c r="B632" s="221" t="s">
        <v>295</v>
      </c>
      <c r="C632" s="225" t="s">
        <v>322</v>
      </c>
      <c r="D632" s="225">
        <v>3</v>
      </c>
      <c r="E632" s="222"/>
      <c r="F632" s="223">
        <f t="shared" si="45"/>
        <v>0</v>
      </c>
    </row>
    <row r="633" spans="1:20" s="13" customFormat="1" outlineLevel="1">
      <c r="A633" s="265" t="s">
        <v>1313</v>
      </c>
      <c r="B633" s="282" t="s">
        <v>296</v>
      </c>
      <c r="C633" s="255" t="s">
        <v>322</v>
      </c>
      <c r="D633" s="255">
        <v>3</v>
      </c>
      <c r="E633" s="230"/>
      <c r="F633" s="256">
        <f>+D633*E633</f>
        <v>0</v>
      </c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</row>
    <row r="634" spans="1:20" s="13" customFormat="1" outlineLevel="1">
      <c r="A634" s="265" t="s">
        <v>1314</v>
      </c>
      <c r="B634" s="282" t="s">
        <v>304</v>
      </c>
      <c r="C634" s="255" t="s">
        <v>333</v>
      </c>
      <c r="D634" s="255">
        <v>3</v>
      </c>
      <c r="E634" s="230"/>
      <c r="F634" s="256">
        <f>+D634*E634</f>
        <v>0</v>
      </c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</row>
    <row r="635" spans="1:20" s="13" customFormat="1" outlineLevel="1">
      <c r="A635" s="265" t="s">
        <v>1315</v>
      </c>
      <c r="B635" s="236" t="s">
        <v>741</v>
      </c>
      <c r="C635" s="241" t="s">
        <v>324</v>
      </c>
      <c r="D635" s="310">
        <v>3</v>
      </c>
      <c r="E635" s="239"/>
      <c r="F635" s="240">
        <f t="shared" ref="F635:F636" si="46">+D635*E635</f>
        <v>0</v>
      </c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</row>
    <row r="636" spans="1:20" s="13" customFormat="1" outlineLevel="1">
      <c r="A636" s="265" t="s">
        <v>1316</v>
      </c>
      <c r="B636" s="236" t="s">
        <v>743</v>
      </c>
      <c r="C636" s="283" t="s">
        <v>333</v>
      </c>
      <c r="D636" s="310">
        <v>3</v>
      </c>
      <c r="E636" s="239"/>
      <c r="F636" s="240">
        <f t="shared" si="46"/>
        <v>0</v>
      </c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</row>
    <row r="637" spans="1:20" s="114" customFormat="1" ht="14.25" customHeight="1">
      <c r="A637" s="120"/>
      <c r="D637" s="338"/>
      <c r="E637" s="128"/>
      <c r="F637" s="120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</row>
    <row r="638" spans="1:20" s="114" customFormat="1" ht="14.25" customHeight="1">
      <c r="A638" s="75"/>
      <c r="B638" s="76" t="s">
        <v>916</v>
      </c>
      <c r="C638" s="1"/>
      <c r="D638" s="298"/>
      <c r="E638" s="125"/>
      <c r="F638" s="5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</row>
    <row r="639" spans="1:20">
      <c r="A639" s="348" t="s">
        <v>917</v>
      </c>
      <c r="B639" s="349"/>
      <c r="E639" s="125"/>
      <c r="F639" s="5"/>
    </row>
    <row r="640" spans="1:20" outlineLevel="1">
      <c r="A640" s="75"/>
      <c r="B640" s="77" t="s">
        <v>1168</v>
      </c>
      <c r="C640" s="73"/>
      <c r="D640" s="318"/>
      <c r="E640" s="129"/>
      <c r="F640" s="74"/>
    </row>
    <row r="641" spans="1:8" outlineLevel="1">
      <c r="A641" s="18" t="s">
        <v>1317</v>
      </c>
      <c r="B641" s="342" t="s">
        <v>1483</v>
      </c>
      <c r="C641" s="18" t="s">
        <v>698</v>
      </c>
      <c r="D641" s="319">
        <v>10</v>
      </c>
      <c r="E641" s="130"/>
      <c r="F641" s="22">
        <f>+D641*E641</f>
        <v>0</v>
      </c>
    </row>
    <row r="642" spans="1:8" outlineLevel="1">
      <c r="A642" s="18" t="s">
        <v>1318</v>
      </c>
      <c r="B642" s="19" t="s">
        <v>134</v>
      </c>
      <c r="C642" s="18" t="s">
        <v>324</v>
      </c>
      <c r="D642" s="319">
        <v>10</v>
      </c>
      <c r="E642" s="130"/>
      <c r="F642" s="22">
        <f>+D642*E642</f>
        <v>0</v>
      </c>
    </row>
    <row r="643" spans="1:8" outlineLevel="1">
      <c r="A643" s="18" t="s">
        <v>1319</v>
      </c>
      <c r="B643" s="19" t="s">
        <v>135</v>
      </c>
      <c r="C643" s="18" t="s">
        <v>324</v>
      </c>
      <c r="D643" s="319">
        <v>10</v>
      </c>
      <c r="E643" s="130"/>
      <c r="F643" s="22">
        <f t="shared" ref="F643:F657" si="47">+D643*E643</f>
        <v>0</v>
      </c>
    </row>
    <row r="644" spans="1:8" outlineLevel="1">
      <c r="A644" s="18" t="s">
        <v>1320</v>
      </c>
      <c r="B644" s="19" t="s">
        <v>1166</v>
      </c>
      <c r="C644" s="18" t="s">
        <v>331</v>
      </c>
      <c r="D644" s="319">
        <v>8</v>
      </c>
      <c r="E644" s="130"/>
      <c r="F644" s="22">
        <f t="shared" si="47"/>
        <v>0</v>
      </c>
    </row>
    <row r="645" spans="1:8" outlineLevel="1">
      <c r="A645" s="18" t="s">
        <v>1321</v>
      </c>
      <c r="B645" s="19" t="s">
        <v>1248</v>
      </c>
      <c r="C645" s="18" t="s">
        <v>331</v>
      </c>
      <c r="D645" s="319">
        <v>8</v>
      </c>
      <c r="E645" s="130"/>
      <c r="F645" s="22">
        <f t="shared" si="47"/>
        <v>0</v>
      </c>
    </row>
    <row r="646" spans="1:8" outlineLevel="1">
      <c r="A646" s="18" t="s">
        <v>1322</v>
      </c>
      <c r="B646" s="19" t="s">
        <v>1167</v>
      </c>
      <c r="C646" s="18" t="s">
        <v>331</v>
      </c>
      <c r="D646" s="319">
        <v>5</v>
      </c>
      <c r="E646" s="130"/>
      <c r="F646" s="20">
        <f t="shared" si="47"/>
        <v>0</v>
      </c>
    </row>
    <row r="647" spans="1:8" outlineLevel="1">
      <c r="A647" s="18" t="s">
        <v>1323</v>
      </c>
      <c r="B647" s="23" t="s">
        <v>1240</v>
      </c>
      <c r="C647" s="24" t="s">
        <v>331</v>
      </c>
      <c r="D647" s="320">
        <v>5</v>
      </c>
      <c r="E647" s="131"/>
      <c r="F647" s="25">
        <f t="shared" si="47"/>
        <v>0</v>
      </c>
    </row>
    <row r="648" spans="1:8" outlineLevel="1">
      <c r="A648" s="18" t="s">
        <v>1324</v>
      </c>
      <c r="B648" s="47" t="s">
        <v>1228</v>
      </c>
      <c r="C648" s="44" t="s">
        <v>331</v>
      </c>
      <c r="D648" s="321">
        <v>10</v>
      </c>
      <c r="E648" s="132"/>
      <c r="F648" s="20">
        <f t="shared" ref="F648:F650" si="48">+D648*E648</f>
        <v>0</v>
      </c>
      <c r="G648" s="14"/>
      <c r="H648" s="110"/>
    </row>
    <row r="649" spans="1:8" outlineLevel="1">
      <c r="A649" s="18" t="s">
        <v>1325</v>
      </c>
      <c r="B649" s="47" t="s">
        <v>1229</v>
      </c>
      <c r="C649" s="44" t="s">
        <v>331</v>
      </c>
      <c r="D649" s="321">
        <v>10</v>
      </c>
      <c r="E649" s="132"/>
      <c r="F649" s="20">
        <f t="shared" si="48"/>
        <v>0</v>
      </c>
      <c r="G649" s="14"/>
      <c r="H649" s="110"/>
    </row>
    <row r="650" spans="1:8" outlineLevel="1">
      <c r="A650" s="18" t="s">
        <v>1326</v>
      </c>
      <c r="B650" s="47" t="s">
        <v>1169</v>
      </c>
      <c r="C650" s="44" t="s">
        <v>331</v>
      </c>
      <c r="D650" s="321">
        <v>10</v>
      </c>
      <c r="E650" s="132"/>
      <c r="F650" s="20">
        <f t="shared" si="48"/>
        <v>0</v>
      </c>
      <c r="G650" s="14"/>
      <c r="H650" s="110"/>
    </row>
    <row r="651" spans="1:8" outlineLevel="1">
      <c r="A651" s="18" t="s">
        <v>1327</v>
      </c>
      <c r="B651" s="26" t="s">
        <v>194</v>
      </c>
      <c r="C651" s="27" t="s">
        <v>331</v>
      </c>
      <c r="D651" s="322">
        <v>5</v>
      </c>
      <c r="E651" s="133"/>
      <c r="F651" s="28">
        <f t="shared" si="47"/>
        <v>0</v>
      </c>
    </row>
    <row r="652" spans="1:8" outlineLevel="1">
      <c r="A652" s="18" t="s">
        <v>1328</v>
      </c>
      <c r="B652" s="19" t="s">
        <v>197</v>
      </c>
      <c r="C652" s="18" t="s">
        <v>331</v>
      </c>
      <c r="D652" s="319">
        <v>5</v>
      </c>
      <c r="E652" s="130"/>
      <c r="F652" s="20">
        <f t="shared" si="47"/>
        <v>0</v>
      </c>
    </row>
    <row r="653" spans="1:8" outlineLevel="1">
      <c r="A653" s="18" t="s">
        <v>1329</v>
      </c>
      <c r="B653" s="19" t="s">
        <v>136</v>
      </c>
      <c r="C653" s="18" t="s">
        <v>331</v>
      </c>
      <c r="D653" s="319">
        <v>5</v>
      </c>
      <c r="E653" s="130"/>
      <c r="F653" s="22">
        <f t="shared" si="47"/>
        <v>0</v>
      </c>
    </row>
    <row r="654" spans="1:8" outlineLevel="1">
      <c r="A654" s="18" t="s">
        <v>1330</v>
      </c>
      <c r="B654" s="19" t="s">
        <v>137</v>
      </c>
      <c r="C654" s="18" t="s">
        <v>331</v>
      </c>
      <c r="D654" s="319">
        <v>5</v>
      </c>
      <c r="E654" s="130"/>
      <c r="F654" s="22">
        <f t="shared" si="47"/>
        <v>0</v>
      </c>
    </row>
    <row r="655" spans="1:8" outlineLevel="1">
      <c r="A655" s="18" t="s">
        <v>1331</v>
      </c>
      <c r="B655" s="19" t="s">
        <v>1249</v>
      </c>
      <c r="C655" s="18" t="s">
        <v>331</v>
      </c>
      <c r="D655" s="319">
        <v>5</v>
      </c>
      <c r="E655" s="130"/>
      <c r="F655" s="22">
        <f t="shared" si="47"/>
        <v>0</v>
      </c>
    </row>
    <row r="656" spans="1:8" outlineLevel="1">
      <c r="A656" s="18" t="s">
        <v>1332</v>
      </c>
      <c r="B656" s="19" t="s">
        <v>1230</v>
      </c>
      <c r="C656" s="18" t="s">
        <v>318</v>
      </c>
      <c r="D656" s="319">
        <v>5</v>
      </c>
      <c r="E656" s="130"/>
      <c r="F656" s="22">
        <f t="shared" si="47"/>
        <v>0</v>
      </c>
    </row>
    <row r="657" spans="1:6" outlineLevel="1">
      <c r="A657" s="18" t="s">
        <v>1333</v>
      </c>
      <c r="B657" s="19" t="s">
        <v>1231</v>
      </c>
      <c r="C657" s="18" t="s">
        <v>318</v>
      </c>
      <c r="D657" s="319">
        <v>5</v>
      </c>
      <c r="E657" s="130"/>
      <c r="F657" s="33">
        <f t="shared" si="47"/>
        <v>0</v>
      </c>
    </row>
    <row r="658" spans="1:6" outlineLevel="1">
      <c r="A658" s="75"/>
      <c r="B658" s="77" t="s">
        <v>470</v>
      </c>
      <c r="C658" s="73"/>
      <c r="D658" s="318"/>
      <c r="E658" s="129"/>
      <c r="F658" s="74"/>
    </row>
    <row r="659" spans="1:6" outlineLevel="1">
      <c r="A659" s="18" t="s">
        <v>1334</v>
      </c>
      <c r="B659" s="19" t="s">
        <v>1178</v>
      </c>
      <c r="C659" s="18" t="s">
        <v>318</v>
      </c>
      <c r="D659" s="319">
        <v>3</v>
      </c>
      <c r="E659" s="130"/>
      <c r="F659" s="28">
        <f>+D659*E659</f>
        <v>0</v>
      </c>
    </row>
    <row r="660" spans="1:6" outlineLevel="1">
      <c r="A660" s="18" t="s">
        <v>1335</v>
      </c>
      <c r="B660" s="19" t="s">
        <v>1179</v>
      </c>
      <c r="C660" s="18" t="s">
        <v>318</v>
      </c>
      <c r="D660" s="319">
        <v>3</v>
      </c>
      <c r="E660" s="130"/>
      <c r="F660" s="28">
        <f>+D660*E660</f>
        <v>0</v>
      </c>
    </row>
    <row r="661" spans="1:6" outlineLevel="1">
      <c r="A661" s="18" t="s">
        <v>1336</v>
      </c>
      <c r="B661" s="19" t="s">
        <v>1180</v>
      </c>
      <c r="C661" s="18" t="s">
        <v>318</v>
      </c>
      <c r="D661" s="319">
        <v>3</v>
      </c>
      <c r="E661" s="130"/>
      <c r="F661" s="28">
        <f>+D661*E661</f>
        <v>0</v>
      </c>
    </row>
    <row r="662" spans="1:6" outlineLevel="1">
      <c r="A662" s="18" t="s">
        <v>1337</v>
      </c>
      <c r="B662" s="19" t="s">
        <v>1181</v>
      </c>
      <c r="C662" s="18" t="s">
        <v>318</v>
      </c>
      <c r="D662" s="319">
        <v>3</v>
      </c>
      <c r="E662" s="130"/>
      <c r="F662" s="28">
        <f>+D662*E662</f>
        <v>0</v>
      </c>
    </row>
    <row r="663" spans="1:6" outlineLevel="1">
      <c r="A663" s="18" t="s">
        <v>1338</v>
      </c>
      <c r="B663" s="19" t="s">
        <v>1182</v>
      </c>
      <c r="C663" s="18" t="s">
        <v>318</v>
      </c>
      <c r="D663" s="319">
        <v>3</v>
      </c>
      <c r="E663" s="130"/>
      <c r="F663" s="28">
        <f>+D663*E663</f>
        <v>0</v>
      </c>
    </row>
    <row r="664" spans="1:6" outlineLevel="1">
      <c r="A664" s="18" t="s">
        <v>1339</v>
      </c>
      <c r="B664" s="19" t="s">
        <v>1183</v>
      </c>
      <c r="C664" s="18" t="s">
        <v>322</v>
      </c>
      <c r="D664" s="319">
        <v>3</v>
      </c>
      <c r="E664" s="130"/>
      <c r="F664" s="28">
        <f t="shared" ref="F664:F669" si="49">+D664*E664</f>
        <v>0</v>
      </c>
    </row>
    <row r="665" spans="1:6" outlineLevel="1">
      <c r="A665" s="18" t="s">
        <v>1340</v>
      </c>
      <c r="B665" s="19" t="s">
        <v>1184</v>
      </c>
      <c r="C665" s="18" t="s">
        <v>322</v>
      </c>
      <c r="D665" s="319">
        <v>3</v>
      </c>
      <c r="E665" s="130"/>
      <c r="F665" s="28">
        <f t="shared" si="49"/>
        <v>0</v>
      </c>
    </row>
    <row r="666" spans="1:6" outlineLevel="1">
      <c r="A666" s="18" t="s">
        <v>1341</v>
      </c>
      <c r="B666" s="19" t="s">
        <v>1185</v>
      </c>
      <c r="C666" s="18" t="s">
        <v>318</v>
      </c>
      <c r="D666" s="319">
        <v>3</v>
      </c>
      <c r="E666" s="130"/>
      <c r="F666" s="28">
        <f t="shared" si="49"/>
        <v>0</v>
      </c>
    </row>
    <row r="667" spans="1:6" outlineLevel="1">
      <c r="A667" s="18" t="s">
        <v>1342</v>
      </c>
      <c r="B667" s="19" t="s">
        <v>1186</v>
      </c>
      <c r="C667" s="18" t="s">
        <v>318</v>
      </c>
      <c r="D667" s="319">
        <v>3</v>
      </c>
      <c r="E667" s="130"/>
      <c r="F667" s="28">
        <f t="shared" si="49"/>
        <v>0</v>
      </c>
    </row>
    <row r="668" spans="1:6" outlineLevel="1">
      <c r="A668" s="18" t="s">
        <v>1343</v>
      </c>
      <c r="B668" s="29" t="s">
        <v>1187</v>
      </c>
      <c r="C668" s="30" t="s">
        <v>322</v>
      </c>
      <c r="D668" s="323">
        <v>3</v>
      </c>
      <c r="E668" s="134"/>
      <c r="F668" s="28">
        <f t="shared" si="49"/>
        <v>0</v>
      </c>
    </row>
    <row r="669" spans="1:6" outlineLevel="1">
      <c r="A669" s="18" t="s">
        <v>1344</v>
      </c>
      <c r="B669" s="19" t="s">
        <v>1188</v>
      </c>
      <c r="C669" s="18" t="s">
        <v>318</v>
      </c>
      <c r="D669" s="319">
        <v>3</v>
      </c>
      <c r="E669" s="130"/>
      <c r="F669" s="20">
        <f t="shared" si="49"/>
        <v>0</v>
      </c>
    </row>
    <row r="670" spans="1:6" outlineLevel="1">
      <c r="A670" s="18" t="s">
        <v>1345</v>
      </c>
      <c r="B670" s="48" t="s">
        <v>1189</v>
      </c>
      <c r="C670" s="49" t="s">
        <v>318</v>
      </c>
      <c r="D670" s="322">
        <v>3</v>
      </c>
      <c r="E670" s="132"/>
      <c r="F670" s="50">
        <f>+D670*E670</f>
        <v>0</v>
      </c>
    </row>
    <row r="671" spans="1:6" outlineLevel="1">
      <c r="A671" s="18" t="s">
        <v>1346</v>
      </c>
      <c r="B671" s="48" t="s">
        <v>1190</v>
      </c>
      <c r="C671" s="49" t="s">
        <v>318</v>
      </c>
      <c r="D671" s="322">
        <v>3</v>
      </c>
      <c r="E671" s="132"/>
      <c r="F671" s="50">
        <f>+D671*E671</f>
        <v>0</v>
      </c>
    </row>
    <row r="672" spans="1:6" outlineLevel="1">
      <c r="A672" s="75"/>
      <c r="B672" s="77" t="s">
        <v>472</v>
      </c>
      <c r="C672" s="73"/>
      <c r="D672" s="318"/>
      <c r="E672" s="129"/>
      <c r="F672" s="74"/>
    </row>
    <row r="673" spans="1:6" outlineLevel="1">
      <c r="A673" s="18" t="s">
        <v>1347</v>
      </c>
      <c r="B673" s="19" t="s">
        <v>473</v>
      </c>
      <c r="C673" s="18" t="s">
        <v>318</v>
      </c>
      <c r="D673" s="319">
        <v>3</v>
      </c>
      <c r="E673" s="130"/>
      <c r="F673" s="20">
        <f t="shared" ref="F673:F682" si="50">+D673*E673</f>
        <v>0</v>
      </c>
    </row>
    <row r="674" spans="1:6" outlineLevel="1">
      <c r="A674" s="18" t="s">
        <v>1348</v>
      </c>
      <c r="B674" s="34" t="s">
        <v>474</v>
      </c>
      <c r="C674" s="35" t="s">
        <v>318</v>
      </c>
      <c r="D674" s="324">
        <v>3</v>
      </c>
      <c r="E674" s="135"/>
      <c r="F674" s="36">
        <f t="shared" si="50"/>
        <v>0</v>
      </c>
    </row>
    <row r="675" spans="1:6" outlineLevel="1">
      <c r="A675" s="18" t="s">
        <v>1349</v>
      </c>
      <c r="B675" s="19" t="s">
        <v>530</v>
      </c>
      <c r="C675" s="18" t="s">
        <v>318</v>
      </c>
      <c r="D675" s="319">
        <v>3</v>
      </c>
      <c r="E675" s="130"/>
      <c r="F675" s="28">
        <f t="shared" si="50"/>
        <v>0</v>
      </c>
    </row>
    <row r="676" spans="1:6" outlineLevel="1">
      <c r="A676" s="18" t="s">
        <v>1350</v>
      </c>
      <c r="B676" s="19" t="s">
        <v>475</v>
      </c>
      <c r="C676" s="18" t="s">
        <v>318</v>
      </c>
      <c r="D676" s="319">
        <v>3</v>
      </c>
      <c r="E676" s="130"/>
      <c r="F676" s="28">
        <f t="shared" si="50"/>
        <v>0</v>
      </c>
    </row>
    <row r="677" spans="1:6" outlineLevel="1">
      <c r="A677" s="18" t="s">
        <v>1351</v>
      </c>
      <c r="B677" s="19" t="s">
        <v>531</v>
      </c>
      <c r="C677" s="18" t="s">
        <v>318</v>
      </c>
      <c r="D677" s="319">
        <v>3</v>
      </c>
      <c r="E677" s="130"/>
      <c r="F677" s="28">
        <f t="shared" si="50"/>
        <v>0</v>
      </c>
    </row>
    <row r="678" spans="1:6" outlineLevel="1">
      <c r="A678" s="18" t="s">
        <v>1352</v>
      </c>
      <c r="B678" s="19" t="s">
        <v>476</v>
      </c>
      <c r="C678" s="18" t="s">
        <v>322</v>
      </c>
      <c r="D678" s="319">
        <v>3</v>
      </c>
      <c r="E678" s="130"/>
      <c r="F678" s="28">
        <f t="shared" si="50"/>
        <v>0</v>
      </c>
    </row>
    <row r="679" spans="1:6" outlineLevel="1">
      <c r="A679" s="18" t="s">
        <v>1353</v>
      </c>
      <c r="B679" s="19" t="s">
        <v>477</v>
      </c>
      <c r="C679" s="18" t="s">
        <v>318</v>
      </c>
      <c r="D679" s="319">
        <v>3</v>
      </c>
      <c r="E679" s="130"/>
      <c r="F679" s="28">
        <f t="shared" si="50"/>
        <v>0</v>
      </c>
    </row>
    <row r="680" spans="1:6" outlineLevel="1">
      <c r="A680" s="18" t="s">
        <v>1354</v>
      </c>
      <c r="B680" s="19" t="s">
        <v>478</v>
      </c>
      <c r="C680" s="18" t="s">
        <v>318</v>
      </c>
      <c r="D680" s="319">
        <v>3</v>
      </c>
      <c r="E680" s="130"/>
      <c r="F680" s="28">
        <f t="shared" si="50"/>
        <v>0</v>
      </c>
    </row>
    <row r="681" spans="1:6" outlineLevel="1">
      <c r="A681" s="18" t="s">
        <v>1355</v>
      </c>
      <c r="B681" s="19" t="s">
        <v>479</v>
      </c>
      <c r="C681" s="18" t="s">
        <v>322</v>
      </c>
      <c r="D681" s="319">
        <v>3</v>
      </c>
      <c r="E681" s="130"/>
      <c r="F681" s="28">
        <f t="shared" si="50"/>
        <v>0</v>
      </c>
    </row>
    <row r="682" spans="1:6" outlineLevel="1">
      <c r="A682" s="18" t="s">
        <v>1356</v>
      </c>
      <c r="B682" s="19" t="s">
        <v>480</v>
      </c>
      <c r="C682" s="18" t="s">
        <v>318</v>
      </c>
      <c r="D682" s="319">
        <v>3</v>
      </c>
      <c r="E682" s="130"/>
      <c r="F682" s="39">
        <f t="shared" si="50"/>
        <v>0</v>
      </c>
    </row>
    <row r="683" spans="1:6" outlineLevel="1">
      <c r="A683" s="75"/>
      <c r="B683" s="77" t="s">
        <v>529</v>
      </c>
      <c r="C683" s="73"/>
      <c r="D683" s="318"/>
      <c r="E683" s="129"/>
      <c r="F683" s="74"/>
    </row>
    <row r="684" spans="1:6" outlineLevel="1">
      <c r="A684" s="18" t="s">
        <v>1357</v>
      </c>
      <c r="B684" s="19" t="s">
        <v>532</v>
      </c>
      <c r="C684" s="18" t="s">
        <v>318</v>
      </c>
      <c r="D684" s="319">
        <v>3</v>
      </c>
      <c r="E684" s="130"/>
      <c r="F684" s="28">
        <f t="shared" ref="F684:F689" si="51">+D684*E684</f>
        <v>0</v>
      </c>
    </row>
    <row r="685" spans="1:6" outlineLevel="1">
      <c r="A685" s="18" t="s">
        <v>1358</v>
      </c>
      <c r="B685" s="19" t="s">
        <v>533</v>
      </c>
      <c r="C685" s="18" t="s">
        <v>318</v>
      </c>
      <c r="D685" s="319">
        <v>3</v>
      </c>
      <c r="E685" s="130"/>
      <c r="F685" s="28">
        <f t="shared" si="51"/>
        <v>0</v>
      </c>
    </row>
    <row r="686" spans="1:6" outlineLevel="1">
      <c r="A686" s="18" t="s">
        <v>1359</v>
      </c>
      <c r="B686" s="19" t="s">
        <v>537</v>
      </c>
      <c r="C686" s="18" t="s">
        <v>318</v>
      </c>
      <c r="D686" s="319">
        <v>3</v>
      </c>
      <c r="E686" s="130"/>
      <c r="F686" s="28">
        <f t="shared" si="51"/>
        <v>0</v>
      </c>
    </row>
    <row r="687" spans="1:6" outlineLevel="1">
      <c r="A687" s="18" t="s">
        <v>1360</v>
      </c>
      <c r="B687" s="19" t="s">
        <v>534</v>
      </c>
      <c r="C687" s="18" t="s">
        <v>318</v>
      </c>
      <c r="D687" s="319">
        <v>3</v>
      </c>
      <c r="E687" s="130"/>
      <c r="F687" s="28">
        <f t="shared" si="51"/>
        <v>0</v>
      </c>
    </row>
    <row r="688" spans="1:6" outlineLevel="1">
      <c r="A688" s="18" t="s">
        <v>1361</v>
      </c>
      <c r="B688" s="19" t="s">
        <v>535</v>
      </c>
      <c r="C688" s="18" t="s">
        <v>318</v>
      </c>
      <c r="D688" s="319">
        <v>3</v>
      </c>
      <c r="E688" s="130"/>
      <c r="F688" s="28">
        <f t="shared" si="51"/>
        <v>0</v>
      </c>
    </row>
    <row r="689" spans="1:20" outlineLevel="1">
      <c r="A689" s="18" t="s">
        <v>1362</v>
      </c>
      <c r="B689" s="19" t="s">
        <v>536</v>
      </c>
      <c r="C689" s="18" t="s">
        <v>318</v>
      </c>
      <c r="D689" s="319">
        <v>3</v>
      </c>
      <c r="E689" s="136"/>
      <c r="F689" s="39">
        <f t="shared" si="51"/>
        <v>0</v>
      </c>
    </row>
    <row r="690" spans="1:20" outlineLevel="1">
      <c r="A690" s="75"/>
      <c r="B690" s="77" t="s">
        <v>507</v>
      </c>
      <c r="C690" s="73"/>
      <c r="D690" s="318"/>
      <c r="E690" s="129"/>
      <c r="F690" s="74"/>
    </row>
    <row r="691" spans="1:20" outlineLevel="1">
      <c r="A691" s="40" t="s">
        <v>1363</v>
      </c>
      <c r="B691" s="19" t="s">
        <v>456</v>
      </c>
      <c r="C691" s="18" t="s">
        <v>333</v>
      </c>
      <c r="D691" s="319">
        <v>3</v>
      </c>
      <c r="E691" s="130"/>
      <c r="F691" s="28">
        <f>+D691*E691</f>
        <v>0</v>
      </c>
    </row>
    <row r="692" spans="1:20" outlineLevel="1">
      <c r="A692" s="40" t="s">
        <v>1364</v>
      </c>
      <c r="B692" s="19" t="s">
        <v>508</v>
      </c>
      <c r="C692" s="18" t="s">
        <v>333</v>
      </c>
      <c r="D692" s="319">
        <v>3</v>
      </c>
      <c r="E692" s="130"/>
      <c r="F692" s="28">
        <f t="shared" ref="F692:F709" si="52">+D692*E692</f>
        <v>0</v>
      </c>
    </row>
    <row r="693" spans="1:20" outlineLevel="1">
      <c r="A693" s="40" t="s">
        <v>1365</v>
      </c>
      <c r="B693" s="19" t="s">
        <v>1191</v>
      </c>
      <c r="C693" s="18" t="s">
        <v>333</v>
      </c>
      <c r="D693" s="319">
        <v>3</v>
      </c>
      <c r="E693" s="130"/>
      <c r="F693" s="28">
        <f t="shared" si="52"/>
        <v>0</v>
      </c>
    </row>
    <row r="694" spans="1:20" outlineLevel="1">
      <c r="A694" s="40" t="s">
        <v>1366</v>
      </c>
      <c r="B694" s="19" t="s">
        <v>1192</v>
      </c>
      <c r="C694" s="18" t="s">
        <v>333</v>
      </c>
      <c r="D694" s="319">
        <v>3</v>
      </c>
      <c r="E694" s="130"/>
      <c r="F694" s="28">
        <f t="shared" ref="F694" si="53">+D694*E694</f>
        <v>0</v>
      </c>
    </row>
    <row r="695" spans="1:20" outlineLevel="1">
      <c r="A695" s="40" t="s">
        <v>1367</v>
      </c>
      <c r="B695" s="19" t="s">
        <v>1193</v>
      </c>
      <c r="C695" s="18" t="s">
        <v>333</v>
      </c>
      <c r="D695" s="319">
        <v>3</v>
      </c>
      <c r="E695" s="130"/>
      <c r="F695" s="28">
        <f t="shared" ref="F695" si="54">+D695*E695</f>
        <v>0</v>
      </c>
    </row>
    <row r="696" spans="1:20" outlineLevel="1">
      <c r="A696" s="40" t="s">
        <v>1368</v>
      </c>
      <c r="B696" s="19" t="s">
        <v>1194</v>
      </c>
      <c r="C696" s="18" t="s">
        <v>333</v>
      </c>
      <c r="D696" s="319">
        <v>3</v>
      </c>
      <c r="E696" s="130"/>
      <c r="F696" s="28">
        <f t="shared" si="52"/>
        <v>0</v>
      </c>
    </row>
    <row r="697" spans="1:20" outlineLevel="1">
      <c r="A697" s="40" t="s">
        <v>1369</v>
      </c>
      <c r="B697" s="19" t="s">
        <v>1195</v>
      </c>
      <c r="C697" s="18" t="s">
        <v>333</v>
      </c>
      <c r="D697" s="319">
        <v>3</v>
      </c>
      <c r="E697" s="130"/>
      <c r="F697" s="28">
        <f t="shared" ref="F697" si="55">+D697*E697</f>
        <v>0</v>
      </c>
    </row>
    <row r="698" spans="1:20" outlineLevel="1">
      <c r="A698" s="40" t="s">
        <v>1370</v>
      </c>
      <c r="B698" s="19" t="s">
        <v>1196</v>
      </c>
      <c r="C698" s="18" t="s">
        <v>333</v>
      </c>
      <c r="D698" s="319">
        <v>3</v>
      </c>
      <c r="E698" s="130"/>
      <c r="F698" s="28">
        <f t="shared" ref="F698" si="56">+D698*E698</f>
        <v>0</v>
      </c>
    </row>
    <row r="699" spans="1:20" outlineLevel="1">
      <c r="A699" s="40" t="s">
        <v>1371</v>
      </c>
      <c r="B699" s="19" t="s">
        <v>1197</v>
      </c>
      <c r="C699" s="18" t="s">
        <v>333</v>
      </c>
      <c r="D699" s="319">
        <v>3</v>
      </c>
      <c r="E699" s="130"/>
      <c r="F699" s="28">
        <f t="shared" si="52"/>
        <v>0</v>
      </c>
    </row>
    <row r="700" spans="1:20" outlineLevel="1">
      <c r="A700" s="40" t="s">
        <v>1372</v>
      </c>
      <c r="B700" s="37" t="s">
        <v>509</v>
      </c>
      <c r="C700" s="18" t="s">
        <v>333</v>
      </c>
      <c r="D700" s="319">
        <v>3</v>
      </c>
      <c r="E700" s="130"/>
      <c r="F700" s="28">
        <f t="shared" si="52"/>
        <v>0</v>
      </c>
    </row>
    <row r="701" spans="1:20" outlineLevel="1">
      <c r="A701" s="40" t="s">
        <v>1373</v>
      </c>
      <c r="B701" s="37" t="s">
        <v>510</v>
      </c>
      <c r="C701" s="18" t="s">
        <v>333</v>
      </c>
      <c r="D701" s="319">
        <v>3</v>
      </c>
      <c r="E701" s="130"/>
      <c r="F701" s="28">
        <f t="shared" si="52"/>
        <v>0</v>
      </c>
    </row>
    <row r="702" spans="1:20" s="114" customFormat="1" outlineLevel="1">
      <c r="A702" s="40" t="s">
        <v>1374</v>
      </c>
      <c r="B702" s="37" t="s">
        <v>511</v>
      </c>
      <c r="C702" s="18" t="s">
        <v>333</v>
      </c>
      <c r="D702" s="319">
        <v>3</v>
      </c>
      <c r="E702" s="130"/>
      <c r="F702" s="28">
        <f t="shared" si="52"/>
        <v>0</v>
      </c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</row>
    <row r="703" spans="1:20" outlineLevel="1">
      <c r="A703" s="40" t="s">
        <v>1375</v>
      </c>
      <c r="B703" s="38" t="s">
        <v>512</v>
      </c>
      <c r="C703" s="18" t="s">
        <v>333</v>
      </c>
      <c r="D703" s="319">
        <v>3</v>
      </c>
      <c r="E703" s="130"/>
      <c r="F703" s="28">
        <f t="shared" si="52"/>
        <v>0</v>
      </c>
    </row>
    <row r="704" spans="1:20" outlineLevel="1">
      <c r="A704" s="40" t="s">
        <v>1376</v>
      </c>
      <c r="B704" s="37" t="s">
        <v>513</v>
      </c>
      <c r="C704" s="18" t="s">
        <v>333</v>
      </c>
      <c r="D704" s="319">
        <v>3</v>
      </c>
      <c r="E704" s="130"/>
      <c r="F704" s="28">
        <f t="shared" si="52"/>
        <v>0</v>
      </c>
    </row>
    <row r="705" spans="1:6" outlineLevel="1">
      <c r="A705" s="40" t="s">
        <v>1377</v>
      </c>
      <c r="B705" s="37" t="s">
        <v>514</v>
      </c>
      <c r="C705" s="18" t="s">
        <v>333</v>
      </c>
      <c r="D705" s="319">
        <v>3</v>
      </c>
      <c r="E705" s="130"/>
      <c r="F705" s="28">
        <f t="shared" si="52"/>
        <v>0</v>
      </c>
    </row>
    <row r="706" spans="1:6" outlineLevel="1">
      <c r="A706" s="40" t="s">
        <v>1378</v>
      </c>
      <c r="B706" s="37" t="s">
        <v>515</v>
      </c>
      <c r="C706" s="18" t="s">
        <v>333</v>
      </c>
      <c r="D706" s="319">
        <v>3</v>
      </c>
      <c r="E706" s="130"/>
      <c r="F706" s="28">
        <f t="shared" si="52"/>
        <v>0</v>
      </c>
    </row>
    <row r="707" spans="1:6" outlineLevel="1">
      <c r="A707" s="40" t="s">
        <v>1379</v>
      </c>
      <c r="B707" s="37" t="s">
        <v>516</v>
      </c>
      <c r="C707" s="18" t="s">
        <v>333</v>
      </c>
      <c r="D707" s="319">
        <v>3</v>
      </c>
      <c r="E707" s="130"/>
      <c r="F707" s="28">
        <f t="shared" si="52"/>
        <v>0</v>
      </c>
    </row>
    <row r="708" spans="1:6" outlineLevel="1">
      <c r="A708" s="40" t="s">
        <v>1380</v>
      </c>
      <c r="B708" s="51" t="s">
        <v>551</v>
      </c>
      <c r="C708" s="52" t="s">
        <v>331</v>
      </c>
      <c r="D708" s="322">
        <v>5</v>
      </c>
      <c r="E708" s="133"/>
      <c r="F708" s="50">
        <f>+D708*E708</f>
        <v>0</v>
      </c>
    </row>
    <row r="709" spans="1:6" outlineLevel="1">
      <c r="A709" s="40" t="s">
        <v>1381</v>
      </c>
      <c r="B709" s="37" t="s">
        <v>538</v>
      </c>
      <c r="C709" s="18" t="s">
        <v>333</v>
      </c>
      <c r="D709" s="319">
        <v>3</v>
      </c>
      <c r="E709" s="130"/>
      <c r="F709" s="39">
        <f t="shared" si="52"/>
        <v>0</v>
      </c>
    </row>
    <row r="710" spans="1:6" outlineLevel="1">
      <c r="A710" s="75"/>
      <c r="B710" s="77" t="s">
        <v>1160</v>
      </c>
      <c r="C710" s="73"/>
      <c r="D710" s="318"/>
      <c r="E710" s="129"/>
      <c r="F710" s="74"/>
    </row>
    <row r="711" spans="1:6" outlineLevel="1">
      <c r="A711" s="18" t="s">
        <v>1382</v>
      </c>
      <c r="B711" s="38" t="s">
        <v>525</v>
      </c>
      <c r="C711" s="18" t="s">
        <v>322</v>
      </c>
      <c r="D711" s="319">
        <v>3</v>
      </c>
      <c r="E711" s="130"/>
      <c r="F711" s="28">
        <f>+D711*E711</f>
        <v>0</v>
      </c>
    </row>
    <row r="712" spans="1:6" outlineLevel="1">
      <c r="A712" s="18" t="s">
        <v>1383</v>
      </c>
      <c r="B712" s="19" t="s">
        <v>1250</v>
      </c>
      <c r="C712" s="18" t="s">
        <v>322</v>
      </c>
      <c r="D712" s="319">
        <v>5</v>
      </c>
      <c r="E712" s="130"/>
      <c r="F712" s="22">
        <f t="shared" ref="F712" si="57">+D712*E712</f>
        <v>0</v>
      </c>
    </row>
    <row r="713" spans="1:6" outlineLevel="1">
      <c r="A713" s="18" t="s">
        <v>1384</v>
      </c>
      <c r="B713" s="38" t="s">
        <v>526</v>
      </c>
      <c r="C713" s="18" t="s">
        <v>322</v>
      </c>
      <c r="D713" s="319">
        <v>3</v>
      </c>
      <c r="E713" s="130"/>
      <c r="F713" s="28">
        <f>+D713*E713</f>
        <v>0</v>
      </c>
    </row>
    <row r="714" spans="1:6" outlineLevel="1">
      <c r="A714" s="18" t="s">
        <v>1385</v>
      </c>
      <c r="B714" s="19" t="s">
        <v>1251</v>
      </c>
      <c r="C714" s="18" t="s">
        <v>322</v>
      </c>
      <c r="D714" s="319">
        <v>5</v>
      </c>
      <c r="E714" s="130"/>
      <c r="F714" s="22">
        <f>+D714*E714</f>
        <v>0</v>
      </c>
    </row>
    <row r="715" spans="1:6" outlineLevel="1">
      <c r="A715" s="18" t="s">
        <v>1386</v>
      </c>
      <c r="B715" s="38" t="s">
        <v>528</v>
      </c>
      <c r="C715" s="18" t="s">
        <v>318</v>
      </c>
      <c r="D715" s="319">
        <v>3</v>
      </c>
      <c r="E715" s="130"/>
      <c r="F715" s="28">
        <f>+D715*E715</f>
        <v>0</v>
      </c>
    </row>
    <row r="716" spans="1:6" outlineLevel="1">
      <c r="A716" s="18" t="s">
        <v>1387</v>
      </c>
      <c r="B716" s="38" t="s">
        <v>527</v>
      </c>
      <c r="C716" s="18" t="s">
        <v>318</v>
      </c>
      <c r="D716" s="319">
        <v>3</v>
      </c>
      <c r="E716" s="130"/>
      <c r="F716" s="39">
        <f>+D716*E716</f>
        <v>0</v>
      </c>
    </row>
    <row r="718" spans="1:6" ht="15" customHeight="1">
      <c r="A718" s="348" t="s">
        <v>1164</v>
      </c>
      <c r="B718" s="349"/>
      <c r="E718" s="125"/>
      <c r="F718" s="5"/>
    </row>
    <row r="719" spans="1:6" outlineLevel="1">
      <c r="A719" s="75"/>
      <c r="B719" s="77" t="s">
        <v>1161</v>
      </c>
      <c r="C719" s="73"/>
      <c r="D719" s="318"/>
      <c r="E719" s="129"/>
      <c r="F719" s="74"/>
    </row>
    <row r="720" spans="1:6" outlineLevel="1">
      <c r="A720" s="40" t="s">
        <v>1388</v>
      </c>
      <c r="B720" s="48" t="s">
        <v>553</v>
      </c>
      <c r="C720" s="53" t="s">
        <v>318</v>
      </c>
      <c r="D720" s="322">
        <v>5</v>
      </c>
      <c r="E720" s="133"/>
      <c r="F720" s="50">
        <f>+D720*E720</f>
        <v>0</v>
      </c>
    </row>
    <row r="721" spans="1:6" outlineLevel="1">
      <c r="A721" s="40" t="s">
        <v>1389</v>
      </c>
      <c r="B721" s="48" t="s">
        <v>554</v>
      </c>
      <c r="C721" s="53" t="s">
        <v>318</v>
      </c>
      <c r="D721" s="322">
        <v>5</v>
      </c>
      <c r="E721" s="133"/>
      <c r="F721" s="50">
        <f>+D721*E721</f>
        <v>0</v>
      </c>
    </row>
    <row r="722" spans="1:6" outlineLevel="1">
      <c r="A722" s="40" t="s">
        <v>1390</v>
      </c>
      <c r="B722" s="19" t="s">
        <v>178</v>
      </c>
      <c r="C722" s="18" t="s">
        <v>318</v>
      </c>
      <c r="D722" s="319">
        <v>5</v>
      </c>
      <c r="E722" s="136"/>
      <c r="F722" s="22">
        <f t="shared" ref="F722:F725" si="58">+D722*E722</f>
        <v>0</v>
      </c>
    </row>
    <row r="723" spans="1:6" outlineLevel="1">
      <c r="A723" s="40" t="s">
        <v>1391</v>
      </c>
      <c r="B723" s="19" t="s">
        <v>179</v>
      </c>
      <c r="C723" s="18" t="s">
        <v>318</v>
      </c>
      <c r="D723" s="319">
        <v>5</v>
      </c>
      <c r="E723" s="136"/>
      <c r="F723" s="22">
        <f t="shared" si="58"/>
        <v>0</v>
      </c>
    </row>
    <row r="724" spans="1:6" outlineLevel="1">
      <c r="A724" s="40" t="s">
        <v>1392</v>
      </c>
      <c r="B724" s="19" t="s">
        <v>180</v>
      </c>
      <c r="C724" s="18" t="s">
        <v>318</v>
      </c>
      <c r="D724" s="319">
        <v>5</v>
      </c>
      <c r="E724" s="136"/>
      <c r="F724" s="22">
        <f t="shared" si="58"/>
        <v>0</v>
      </c>
    </row>
    <row r="725" spans="1:6" outlineLevel="1">
      <c r="A725" s="40" t="s">
        <v>1393</v>
      </c>
      <c r="B725" s="19" t="s">
        <v>181</v>
      </c>
      <c r="C725" s="18" t="s">
        <v>318</v>
      </c>
      <c r="D725" s="319">
        <v>5</v>
      </c>
      <c r="E725" s="136"/>
      <c r="F725" s="22">
        <f t="shared" si="58"/>
        <v>0</v>
      </c>
    </row>
    <row r="726" spans="1:6" outlineLevel="1">
      <c r="A726" s="75"/>
      <c r="B726" s="77" t="s">
        <v>1163</v>
      </c>
      <c r="C726" s="73"/>
      <c r="D726" s="318"/>
      <c r="E726" s="129"/>
      <c r="F726" s="74"/>
    </row>
    <row r="727" spans="1:6" outlineLevel="1">
      <c r="A727" s="124" t="s">
        <v>1394</v>
      </c>
      <c r="B727" s="48" t="s">
        <v>552</v>
      </c>
      <c r="C727" s="53" t="s">
        <v>318</v>
      </c>
      <c r="D727" s="322">
        <v>5</v>
      </c>
      <c r="E727" s="133"/>
      <c r="F727" s="50">
        <f>+D727*E727</f>
        <v>0</v>
      </c>
    </row>
    <row r="728" spans="1:6" outlineLevel="1">
      <c r="A728" s="124" t="s">
        <v>1395</v>
      </c>
      <c r="B728" s="41" t="s">
        <v>293</v>
      </c>
      <c r="C728" s="18" t="s">
        <v>318</v>
      </c>
      <c r="D728" s="319">
        <v>5</v>
      </c>
      <c r="E728" s="136"/>
      <c r="F728" s="22">
        <f t="shared" ref="F728" si="59">+D728*E728</f>
        <v>0</v>
      </c>
    </row>
    <row r="729" spans="1:6" outlineLevel="1">
      <c r="A729" s="124" t="s">
        <v>1396</v>
      </c>
      <c r="B729" s="42" t="s">
        <v>218</v>
      </c>
      <c r="C729" s="18" t="s">
        <v>318</v>
      </c>
      <c r="D729" s="319">
        <v>5</v>
      </c>
      <c r="E729" s="136"/>
      <c r="F729" s="22">
        <f t="shared" ref="F729:F738" si="60">+D729*E729</f>
        <v>0</v>
      </c>
    </row>
    <row r="730" spans="1:6" outlineLevel="1">
      <c r="A730" s="124" t="s">
        <v>1397</v>
      </c>
      <c r="B730" s="42" t="s">
        <v>219</v>
      </c>
      <c r="C730" s="18" t="s">
        <v>318</v>
      </c>
      <c r="D730" s="319">
        <v>5</v>
      </c>
      <c r="E730" s="136"/>
      <c r="F730" s="22">
        <f t="shared" si="60"/>
        <v>0</v>
      </c>
    </row>
    <row r="731" spans="1:6" outlineLevel="1">
      <c r="A731" s="124" t="s">
        <v>1398</v>
      </c>
      <c r="B731" s="41" t="s">
        <v>220</v>
      </c>
      <c r="C731" s="18" t="s">
        <v>318</v>
      </c>
      <c r="D731" s="319">
        <v>5</v>
      </c>
      <c r="E731" s="137"/>
      <c r="F731" s="22">
        <f t="shared" si="60"/>
        <v>0</v>
      </c>
    </row>
    <row r="732" spans="1:6" outlineLevel="1">
      <c r="A732" s="124" t="s">
        <v>1399</v>
      </c>
      <c r="B732" s="41" t="s">
        <v>221</v>
      </c>
      <c r="C732" s="18" t="s">
        <v>318</v>
      </c>
      <c r="D732" s="319">
        <v>5</v>
      </c>
      <c r="E732" s="136"/>
      <c r="F732" s="22">
        <f t="shared" si="60"/>
        <v>0</v>
      </c>
    </row>
    <row r="733" spans="1:6" outlineLevel="1">
      <c r="A733" s="124" t="s">
        <v>1400</v>
      </c>
      <c r="B733" s="41" t="s">
        <v>222</v>
      </c>
      <c r="C733" s="18" t="s">
        <v>318</v>
      </c>
      <c r="D733" s="319">
        <v>5</v>
      </c>
      <c r="E733" s="136"/>
      <c r="F733" s="22">
        <f t="shared" si="60"/>
        <v>0</v>
      </c>
    </row>
    <row r="734" spans="1:6" outlineLevel="1">
      <c r="A734" s="124" t="s">
        <v>1401</v>
      </c>
      <c r="B734" s="41" t="s">
        <v>223</v>
      </c>
      <c r="C734" s="18" t="s">
        <v>318</v>
      </c>
      <c r="D734" s="319">
        <v>5</v>
      </c>
      <c r="E734" s="136"/>
      <c r="F734" s="22">
        <f t="shared" si="60"/>
        <v>0</v>
      </c>
    </row>
    <row r="735" spans="1:6" outlineLevel="1">
      <c r="A735" s="124" t="s">
        <v>1402</v>
      </c>
      <c r="B735" s="41" t="s">
        <v>224</v>
      </c>
      <c r="C735" s="18" t="s">
        <v>318</v>
      </c>
      <c r="D735" s="319">
        <v>5</v>
      </c>
      <c r="E735" s="136"/>
      <c r="F735" s="22">
        <f t="shared" si="60"/>
        <v>0</v>
      </c>
    </row>
    <row r="736" spans="1:6" outlineLevel="1">
      <c r="A736" s="124" t="s">
        <v>1403</v>
      </c>
      <c r="B736" s="41" t="s">
        <v>225</v>
      </c>
      <c r="C736" s="18" t="s">
        <v>318</v>
      </c>
      <c r="D736" s="319">
        <v>5</v>
      </c>
      <c r="E736" s="136"/>
      <c r="F736" s="22">
        <f t="shared" si="60"/>
        <v>0</v>
      </c>
    </row>
    <row r="737" spans="1:8" outlineLevel="1">
      <c r="A737" s="124" t="s">
        <v>1404</v>
      </c>
      <c r="B737" s="41" t="s">
        <v>226</v>
      </c>
      <c r="C737" s="18" t="s">
        <v>318</v>
      </c>
      <c r="D737" s="319">
        <v>5</v>
      </c>
      <c r="E737" s="136"/>
      <c r="F737" s="22">
        <f t="shared" si="60"/>
        <v>0</v>
      </c>
    </row>
    <row r="738" spans="1:8" outlineLevel="1">
      <c r="A738" s="124" t="s">
        <v>1405</v>
      </c>
      <c r="B738" s="41" t="s">
        <v>227</v>
      </c>
      <c r="C738" s="18" t="s">
        <v>322</v>
      </c>
      <c r="D738" s="319">
        <v>5</v>
      </c>
      <c r="E738" s="136"/>
      <c r="F738" s="22">
        <f t="shared" si="60"/>
        <v>0</v>
      </c>
    </row>
    <row r="739" spans="1:8" outlineLevel="1">
      <c r="A739" s="75"/>
      <c r="B739" s="77" t="s">
        <v>1202</v>
      </c>
      <c r="C739" s="73"/>
      <c r="D739" s="318"/>
      <c r="E739" s="129"/>
      <c r="F739" s="74"/>
    </row>
    <row r="740" spans="1:8" outlineLevel="1">
      <c r="A740" s="40" t="s">
        <v>1406</v>
      </c>
      <c r="B740" s="48" t="s">
        <v>555</v>
      </c>
      <c r="C740" s="53" t="s">
        <v>318</v>
      </c>
      <c r="D740" s="322">
        <v>4</v>
      </c>
      <c r="E740" s="133"/>
      <c r="F740" s="50">
        <f>+D740*E740</f>
        <v>0</v>
      </c>
    </row>
    <row r="741" spans="1:8" outlineLevel="1">
      <c r="A741" s="21"/>
      <c r="B741" s="32" t="s">
        <v>1162</v>
      </c>
      <c r="C741" s="21"/>
      <c r="D741" s="325"/>
      <c r="E741" s="138"/>
      <c r="F741" s="31"/>
    </row>
    <row r="742" spans="1:8" outlineLevel="1">
      <c r="A742" s="30" t="s">
        <v>1407</v>
      </c>
      <c r="B742" s="19" t="s">
        <v>177</v>
      </c>
      <c r="C742" s="18" t="s">
        <v>318</v>
      </c>
      <c r="D742" s="319">
        <v>5</v>
      </c>
      <c r="E742" s="130"/>
      <c r="F742" s="22">
        <f>+D742*E742</f>
        <v>0</v>
      </c>
    </row>
    <row r="743" spans="1:8" outlineLevel="1">
      <c r="A743" s="30" t="s">
        <v>1408</v>
      </c>
      <c r="B743" s="41" t="s">
        <v>167</v>
      </c>
      <c r="C743" s="18" t="s">
        <v>318</v>
      </c>
      <c r="D743" s="319">
        <v>5</v>
      </c>
      <c r="E743" s="130"/>
      <c r="F743" s="22">
        <f>+D743*E743</f>
        <v>0</v>
      </c>
    </row>
    <row r="744" spans="1:8" outlineLevel="1">
      <c r="A744" s="30" t="s">
        <v>1409</v>
      </c>
      <c r="B744" s="41" t="s">
        <v>168</v>
      </c>
      <c r="C744" s="18" t="s">
        <v>318</v>
      </c>
      <c r="D744" s="319">
        <v>5</v>
      </c>
      <c r="E744" s="130"/>
      <c r="F744" s="22">
        <f>+D744*E744</f>
        <v>0</v>
      </c>
    </row>
    <row r="745" spans="1:8" outlineLevel="1">
      <c r="A745" s="75"/>
      <c r="B745" s="77" t="s">
        <v>1203</v>
      </c>
      <c r="C745" s="73"/>
      <c r="D745" s="318"/>
      <c r="E745" s="129"/>
      <c r="F745" s="74"/>
    </row>
    <row r="746" spans="1:8" ht="14.25" customHeight="1" outlineLevel="1">
      <c r="A746" s="18" t="s">
        <v>1410</v>
      </c>
      <c r="B746" s="41" t="s">
        <v>185</v>
      </c>
      <c r="C746" s="18" t="s">
        <v>333</v>
      </c>
      <c r="D746" s="319">
        <v>5</v>
      </c>
      <c r="E746" s="130"/>
      <c r="F746" s="22">
        <f>+D746*E746</f>
        <v>0</v>
      </c>
      <c r="G746" s="112"/>
    </row>
    <row r="748" spans="1:8" ht="15" customHeight="1">
      <c r="A748" s="348" t="s">
        <v>1165</v>
      </c>
      <c r="B748" s="349"/>
      <c r="E748" s="125"/>
      <c r="F748" s="5"/>
    </row>
    <row r="749" spans="1:8" ht="15" customHeight="1" outlineLevel="1">
      <c r="A749" s="43" t="s">
        <v>1411</v>
      </c>
      <c r="B749" s="19" t="s">
        <v>712</v>
      </c>
      <c r="C749" s="44" t="s">
        <v>318</v>
      </c>
      <c r="D749" s="321">
        <v>4</v>
      </c>
      <c r="E749" s="139"/>
      <c r="F749" s="20">
        <f>+D749*E749</f>
        <v>0</v>
      </c>
      <c r="G749" s="112"/>
      <c r="H749" s="110"/>
    </row>
    <row r="750" spans="1:8" ht="15" customHeight="1" outlineLevel="1">
      <c r="A750" s="43" t="s">
        <v>1412</v>
      </c>
      <c r="B750" s="19" t="s">
        <v>713</v>
      </c>
      <c r="C750" s="44" t="s">
        <v>318</v>
      </c>
      <c r="D750" s="321">
        <v>4</v>
      </c>
      <c r="E750" s="139"/>
      <c r="F750" s="20">
        <f>+D750*E750</f>
        <v>0</v>
      </c>
      <c r="G750" s="112"/>
      <c r="H750" s="110"/>
    </row>
    <row r="751" spans="1:8" ht="15" customHeight="1" outlineLevel="1">
      <c r="A751" s="43" t="s">
        <v>1413</v>
      </c>
      <c r="B751" s="19" t="s">
        <v>714</v>
      </c>
      <c r="C751" s="44" t="s">
        <v>318</v>
      </c>
      <c r="D751" s="321">
        <v>4</v>
      </c>
      <c r="E751" s="139"/>
      <c r="F751" s="20">
        <f>+D751*E751</f>
        <v>0</v>
      </c>
      <c r="G751" s="112"/>
      <c r="H751" s="110"/>
    </row>
    <row r="752" spans="1:8" ht="15" customHeight="1" outlineLevel="1">
      <c r="A752" s="43" t="s">
        <v>1414</v>
      </c>
      <c r="B752" s="19" t="s">
        <v>715</v>
      </c>
      <c r="C752" s="44" t="s">
        <v>333</v>
      </c>
      <c r="D752" s="321">
        <v>4</v>
      </c>
      <c r="E752" s="139"/>
      <c r="F752" s="20">
        <f t="shared" ref="F752:F753" si="61">+D752*E752</f>
        <v>0</v>
      </c>
      <c r="G752" s="112"/>
      <c r="H752" s="110"/>
    </row>
    <row r="753" spans="1:8" ht="15" customHeight="1" outlineLevel="1">
      <c r="A753" s="43" t="s">
        <v>1415</v>
      </c>
      <c r="B753" s="19" t="s">
        <v>716</v>
      </c>
      <c r="C753" s="44" t="s">
        <v>318</v>
      </c>
      <c r="D753" s="321">
        <v>8</v>
      </c>
      <c r="E753" s="139"/>
      <c r="F753" s="20">
        <f t="shared" si="61"/>
        <v>0</v>
      </c>
      <c r="G753" s="112"/>
      <c r="H753" s="110"/>
    </row>
    <row r="754" spans="1:8" ht="15" customHeight="1" outlineLevel="1">
      <c r="A754" s="43" t="s">
        <v>1416</v>
      </c>
      <c r="B754" s="19" t="s">
        <v>717</v>
      </c>
      <c r="C754" s="44" t="s">
        <v>718</v>
      </c>
      <c r="D754" s="321">
        <v>8</v>
      </c>
      <c r="E754" s="139"/>
      <c r="F754" s="20">
        <f t="shared" ref="F754:F758" si="62">+D754*E754</f>
        <v>0</v>
      </c>
      <c r="G754" s="112"/>
      <c r="H754" s="110"/>
    </row>
    <row r="755" spans="1:8" ht="15" customHeight="1" outlineLevel="1">
      <c r="A755" s="43" t="s">
        <v>1417</v>
      </c>
      <c r="B755" s="45" t="s">
        <v>731</v>
      </c>
      <c r="C755" s="46" t="s">
        <v>324</v>
      </c>
      <c r="D755" s="319">
        <v>9</v>
      </c>
      <c r="E755" s="140"/>
      <c r="F755" s="20">
        <f t="shared" si="62"/>
        <v>0</v>
      </c>
      <c r="G755" s="15"/>
      <c r="H755" s="113"/>
    </row>
    <row r="756" spans="1:8" ht="15" customHeight="1" outlineLevel="1">
      <c r="A756" s="43" t="s">
        <v>1418</v>
      </c>
      <c r="B756" s="45" t="s">
        <v>732</v>
      </c>
      <c r="C756" s="46" t="s">
        <v>324</v>
      </c>
      <c r="D756" s="319">
        <v>7</v>
      </c>
      <c r="E756" s="140"/>
      <c r="F756" s="20">
        <f t="shared" si="62"/>
        <v>0</v>
      </c>
      <c r="G756" s="15"/>
      <c r="H756" s="113"/>
    </row>
    <row r="757" spans="1:8" outlineLevel="1">
      <c r="A757" s="43" t="s">
        <v>1419</v>
      </c>
      <c r="B757" s="45" t="s">
        <v>733</v>
      </c>
      <c r="C757" s="46" t="s">
        <v>318</v>
      </c>
      <c r="D757" s="319">
        <v>5</v>
      </c>
      <c r="E757" s="140"/>
      <c r="F757" s="20">
        <f t="shared" si="62"/>
        <v>0</v>
      </c>
      <c r="G757" s="15"/>
      <c r="H757" s="113"/>
    </row>
    <row r="758" spans="1:8" ht="15" customHeight="1" outlineLevel="1">
      <c r="A758" s="43" t="s">
        <v>1420</v>
      </c>
      <c r="B758" s="45" t="s">
        <v>734</v>
      </c>
      <c r="C758" s="46" t="s">
        <v>324</v>
      </c>
      <c r="D758" s="319">
        <v>9</v>
      </c>
      <c r="E758" s="140"/>
      <c r="F758" s="20">
        <f t="shared" si="62"/>
        <v>0</v>
      </c>
      <c r="G758" s="112"/>
    </row>
    <row r="760" spans="1:8">
      <c r="A760" s="79"/>
      <c r="B760" s="78" t="s">
        <v>1209</v>
      </c>
      <c r="C760" s="71"/>
      <c r="D760" s="304"/>
      <c r="F760" s="5"/>
    </row>
    <row r="761" spans="1:8">
      <c r="A761" s="344" t="s">
        <v>1210</v>
      </c>
      <c r="B761" s="345"/>
      <c r="C761" s="71"/>
      <c r="D761" s="304"/>
      <c r="F761" s="5"/>
    </row>
    <row r="762" spans="1:8" outlineLevel="1">
      <c r="A762" s="80" t="s">
        <v>1421</v>
      </c>
      <c r="B762" s="81" t="s">
        <v>690</v>
      </c>
      <c r="C762" s="82" t="s">
        <v>324</v>
      </c>
      <c r="D762" s="326">
        <v>3</v>
      </c>
      <c r="E762" s="141"/>
      <c r="F762" s="83">
        <f>+D762*E762</f>
        <v>0</v>
      </c>
    </row>
    <row r="763" spans="1:8" outlineLevel="1">
      <c r="A763" s="80" t="s">
        <v>1422</v>
      </c>
      <c r="B763" s="81" t="s">
        <v>691</v>
      </c>
      <c r="C763" s="84" t="s">
        <v>324</v>
      </c>
      <c r="D763" s="326">
        <v>8</v>
      </c>
      <c r="E763" s="141"/>
      <c r="F763" s="83">
        <f>+D763*E763</f>
        <v>0</v>
      </c>
    </row>
    <row r="764" spans="1:8" outlineLevel="1">
      <c r="A764" s="80" t="s">
        <v>1423</v>
      </c>
      <c r="B764" s="81" t="s">
        <v>692</v>
      </c>
      <c r="C764" s="84" t="s">
        <v>324</v>
      </c>
      <c r="D764" s="326">
        <v>10</v>
      </c>
      <c r="E764" s="141"/>
      <c r="F764" s="83">
        <f>+D764*E764</f>
        <v>0</v>
      </c>
    </row>
    <row r="765" spans="1:8" outlineLevel="1">
      <c r="A765" s="80" t="s">
        <v>1424</v>
      </c>
      <c r="B765" s="81" t="s">
        <v>708</v>
      </c>
      <c r="C765" s="84" t="s">
        <v>331</v>
      </c>
      <c r="D765" s="326">
        <v>10</v>
      </c>
      <c r="E765" s="141"/>
      <c r="F765" s="83">
        <f t="shared" ref="F765:F778" si="63">+D765*E765</f>
        <v>0</v>
      </c>
    </row>
    <row r="766" spans="1:8" outlineLevel="1">
      <c r="A766" s="80" t="s">
        <v>1425</v>
      </c>
      <c r="B766" s="81" t="s">
        <v>709</v>
      </c>
      <c r="C766" s="84" t="s">
        <v>324</v>
      </c>
      <c r="D766" s="326">
        <v>3</v>
      </c>
      <c r="E766" s="141"/>
      <c r="F766" s="83">
        <f t="shared" si="63"/>
        <v>0</v>
      </c>
    </row>
    <row r="767" spans="1:8" outlineLevel="1">
      <c r="A767" s="80" t="s">
        <v>1426</v>
      </c>
      <c r="B767" s="85" t="s">
        <v>710</v>
      </c>
      <c r="C767" s="82" t="s">
        <v>331</v>
      </c>
      <c r="D767" s="326">
        <v>3</v>
      </c>
      <c r="E767" s="141"/>
      <c r="F767" s="83">
        <f t="shared" si="63"/>
        <v>0</v>
      </c>
    </row>
    <row r="768" spans="1:8" outlineLevel="1">
      <c r="A768" s="80" t="s">
        <v>1427</v>
      </c>
      <c r="B768" s="86" t="s">
        <v>711</v>
      </c>
      <c r="C768" s="87" t="s">
        <v>331</v>
      </c>
      <c r="D768" s="297">
        <v>5</v>
      </c>
      <c r="E768" s="142"/>
      <c r="F768" s="83">
        <f t="shared" si="63"/>
        <v>0</v>
      </c>
    </row>
    <row r="769" spans="1:20" outlineLevel="1">
      <c r="A769" s="80" t="s">
        <v>1428</v>
      </c>
      <c r="B769" s="86" t="s">
        <v>749</v>
      </c>
      <c r="C769" s="87" t="s">
        <v>698</v>
      </c>
      <c r="D769" s="297">
        <v>3</v>
      </c>
      <c r="E769" s="141"/>
      <c r="F769" s="83">
        <f t="shared" si="63"/>
        <v>0</v>
      </c>
    </row>
    <row r="770" spans="1:20" ht="14.25" customHeight="1" outlineLevel="1">
      <c r="A770" s="80" t="s">
        <v>1429</v>
      </c>
      <c r="B770" s="86" t="s">
        <v>750</v>
      </c>
      <c r="C770" s="87" t="s">
        <v>698</v>
      </c>
      <c r="D770" s="297">
        <v>3</v>
      </c>
      <c r="E770" s="141"/>
      <c r="F770" s="83">
        <f t="shared" si="63"/>
        <v>0</v>
      </c>
    </row>
    <row r="771" spans="1:20" outlineLevel="1">
      <c r="A771" s="80" t="s">
        <v>1430</v>
      </c>
      <c r="B771" s="86" t="s">
        <v>751</v>
      </c>
      <c r="C771" s="80" t="s">
        <v>698</v>
      </c>
      <c r="D771" s="297">
        <v>3</v>
      </c>
      <c r="E771" s="141"/>
      <c r="F771" s="83">
        <f t="shared" si="63"/>
        <v>0</v>
      </c>
    </row>
    <row r="772" spans="1:20" ht="14.25" customHeight="1" outlineLevel="1">
      <c r="A772" s="80" t="s">
        <v>1431</v>
      </c>
      <c r="B772" s="86" t="s">
        <v>752</v>
      </c>
      <c r="C772" s="80" t="s">
        <v>698</v>
      </c>
      <c r="D772" s="297">
        <v>3</v>
      </c>
      <c r="E772" s="141"/>
      <c r="F772" s="83">
        <f t="shared" si="63"/>
        <v>0</v>
      </c>
    </row>
    <row r="773" spans="1:20" outlineLevel="1">
      <c r="A773" s="80" t="s">
        <v>1432</v>
      </c>
      <c r="B773" s="86" t="s">
        <v>753</v>
      </c>
      <c r="C773" s="88" t="s">
        <v>698</v>
      </c>
      <c r="D773" s="297">
        <v>3</v>
      </c>
      <c r="E773" s="141"/>
      <c r="F773" s="83">
        <f t="shared" si="63"/>
        <v>0</v>
      </c>
    </row>
    <row r="774" spans="1:20" outlineLevel="1">
      <c r="A774" s="80" t="s">
        <v>1433</v>
      </c>
      <c r="B774" s="86" t="s">
        <v>754</v>
      </c>
      <c r="C774" s="88" t="s">
        <v>698</v>
      </c>
      <c r="D774" s="297">
        <v>3</v>
      </c>
      <c r="E774" s="141"/>
      <c r="F774" s="83">
        <f t="shared" si="63"/>
        <v>0</v>
      </c>
    </row>
    <row r="775" spans="1:20" outlineLevel="1">
      <c r="A775" s="80" t="s">
        <v>1434</v>
      </c>
      <c r="B775" s="86" t="s">
        <v>755</v>
      </c>
      <c r="C775" s="88" t="s">
        <v>698</v>
      </c>
      <c r="D775" s="297">
        <v>3</v>
      </c>
      <c r="E775" s="141"/>
      <c r="F775" s="83">
        <f t="shared" si="63"/>
        <v>0</v>
      </c>
    </row>
    <row r="776" spans="1:20" outlineLevel="1">
      <c r="A776" s="80" t="s">
        <v>1435</v>
      </c>
      <c r="B776" s="90" t="s">
        <v>165</v>
      </c>
      <c r="C776" s="89" t="s">
        <v>331</v>
      </c>
      <c r="D776" s="326">
        <v>8</v>
      </c>
      <c r="E776" s="143"/>
      <c r="F776" s="91">
        <f t="shared" ref="F776" si="64">+D776*E776</f>
        <v>0</v>
      </c>
    </row>
    <row r="777" spans="1:20" ht="27.6" outlineLevel="1">
      <c r="A777" s="80" t="s">
        <v>1436</v>
      </c>
      <c r="B777" s="90" t="s">
        <v>182</v>
      </c>
      <c r="C777" s="89" t="s">
        <v>183</v>
      </c>
      <c r="D777" s="326">
        <v>5</v>
      </c>
      <c r="E777" s="143"/>
      <c r="F777" s="92">
        <f>+D777*E777</f>
        <v>0</v>
      </c>
    </row>
    <row r="778" spans="1:20" outlineLevel="1">
      <c r="A778" s="80" t="s">
        <v>1437</v>
      </c>
      <c r="B778" s="86" t="s">
        <v>1241</v>
      </c>
      <c r="C778" s="87" t="s">
        <v>255</v>
      </c>
      <c r="D778" s="297">
        <v>3</v>
      </c>
      <c r="E778" s="141"/>
      <c r="F778" s="83">
        <f t="shared" si="63"/>
        <v>0</v>
      </c>
    </row>
    <row r="779" spans="1:20">
      <c r="A779" s="11"/>
      <c r="B779" s="7"/>
      <c r="C779" s="8"/>
      <c r="D779" s="337"/>
      <c r="E779" s="127"/>
      <c r="F779" s="9"/>
    </row>
    <row r="780" spans="1:20" s="114" customFormat="1" ht="15" customHeight="1">
      <c r="A780" s="344" t="s">
        <v>1211</v>
      </c>
      <c r="B780" s="345"/>
      <c r="C780" s="71"/>
      <c r="D780" s="304"/>
      <c r="E780" s="119"/>
      <c r="F780" s="5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</row>
    <row r="781" spans="1:20" s="114" customFormat="1" outlineLevel="1">
      <c r="A781" s="93" t="s">
        <v>1438</v>
      </c>
      <c r="B781" s="81" t="s">
        <v>756</v>
      </c>
      <c r="C781" s="87" t="s">
        <v>693</v>
      </c>
      <c r="D781" s="297">
        <v>3</v>
      </c>
      <c r="E781" s="141"/>
      <c r="F781" s="83">
        <f t="shared" ref="F781:F783" si="65">+D781*E781</f>
        <v>0</v>
      </c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</row>
    <row r="782" spans="1:20" s="114" customFormat="1" outlineLevel="1">
      <c r="A782" s="93" t="s">
        <v>1439</v>
      </c>
      <c r="B782" s="81" t="s">
        <v>757</v>
      </c>
      <c r="C782" s="87" t="s">
        <v>693</v>
      </c>
      <c r="D782" s="297">
        <v>3</v>
      </c>
      <c r="E782" s="141"/>
      <c r="F782" s="83">
        <f t="shared" si="65"/>
        <v>0</v>
      </c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</row>
    <row r="783" spans="1:20" s="114" customFormat="1" outlineLevel="1">
      <c r="A783" s="93" t="s">
        <v>1440</v>
      </c>
      <c r="B783" s="81" t="s">
        <v>758</v>
      </c>
      <c r="C783" s="87" t="s">
        <v>693</v>
      </c>
      <c r="D783" s="297">
        <v>3</v>
      </c>
      <c r="E783" s="141"/>
      <c r="F783" s="83">
        <f t="shared" si="65"/>
        <v>0</v>
      </c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</row>
    <row r="784" spans="1:20" s="114" customFormat="1" outlineLevel="1">
      <c r="A784" s="93" t="s">
        <v>1441</v>
      </c>
      <c r="B784" s="81" t="s">
        <v>759</v>
      </c>
      <c r="C784" s="87" t="s">
        <v>693</v>
      </c>
      <c r="D784" s="297">
        <v>10</v>
      </c>
      <c r="E784" s="141"/>
      <c r="F784" s="83">
        <f>+D784*E784</f>
        <v>0</v>
      </c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</row>
    <row r="785" spans="1:20" s="114" customFormat="1">
      <c r="A785" s="12"/>
      <c r="B785" s="10"/>
      <c r="C785" s="8"/>
      <c r="D785" s="327"/>
      <c r="E785" s="127"/>
      <c r="F785" s="9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</row>
    <row r="786" spans="1:20" ht="18" customHeight="1">
      <c r="A786" s="344" t="s">
        <v>1212</v>
      </c>
      <c r="B786" s="345"/>
      <c r="C786" s="71"/>
      <c r="D786" s="304"/>
      <c r="F786" s="5"/>
    </row>
    <row r="787" spans="1:20" outlineLevel="1">
      <c r="A787" s="93" t="s">
        <v>1442</v>
      </c>
      <c r="B787" s="81" t="s">
        <v>760</v>
      </c>
      <c r="C787" s="87" t="s">
        <v>324</v>
      </c>
      <c r="D787" s="326">
        <v>3</v>
      </c>
      <c r="E787" s="141"/>
      <c r="F787" s="83">
        <f t="shared" ref="F787:F794" si="66">+D787*E787</f>
        <v>0</v>
      </c>
    </row>
    <row r="788" spans="1:20" outlineLevel="1">
      <c r="A788" s="93" t="s">
        <v>1443</v>
      </c>
      <c r="B788" s="81" t="s">
        <v>761</v>
      </c>
      <c r="C788" s="87" t="s">
        <v>324</v>
      </c>
      <c r="D788" s="326">
        <v>3</v>
      </c>
      <c r="E788" s="141"/>
      <c r="F788" s="83">
        <f t="shared" si="66"/>
        <v>0</v>
      </c>
    </row>
    <row r="789" spans="1:20" outlineLevel="1">
      <c r="A789" s="93" t="s">
        <v>1444</v>
      </c>
      <c r="B789" s="81" t="s">
        <v>694</v>
      </c>
      <c r="C789" s="87" t="s">
        <v>324</v>
      </c>
      <c r="D789" s="326">
        <v>8</v>
      </c>
      <c r="E789" s="141"/>
      <c r="F789" s="83">
        <f t="shared" si="66"/>
        <v>0</v>
      </c>
    </row>
    <row r="790" spans="1:20" outlineLevel="1">
      <c r="A790" s="93" t="s">
        <v>1445</v>
      </c>
      <c r="B790" s="81" t="s">
        <v>762</v>
      </c>
      <c r="C790" s="87" t="s">
        <v>324</v>
      </c>
      <c r="D790" s="326">
        <v>8</v>
      </c>
      <c r="E790" s="141"/>
      <c r="F790" s="83">
        <f t="shared" si="66"/>
        <v>0</v>
      </c>
    </row>
    <row r="791" spans="1:20" outlineLevel="1">
      <c r="A791" s="93" t="s">
        <v>1446</v>
      </c>
      <c r="B791" s="81" t="s">
        <v>763</v>
      </c>
      <c r="C791" s="87" t="s">
        <v>324</v>
      </c>
      <c r="D791" s="326">
        <v>4</v>
      </c>
      <c r="E791" s="141"/>
      <c r="F791" s="83">
        <f t="shared" si="66"/>
        <v>0</v>
      </c>
    </row>
    <row r="792" spans="1:20" outlineLevel="1">
      <c r="A792" s="93" t="s">
        <v>1447</v>
      </c>
      <c r="B792" s="81" t="s">
        <v>695</v>
      </c>
      <c r="C792" s="87" t="s">
        <v>324</v>
      </c>
      <c r="D792" s="326">
        <v>4</v>
      </c>
      <c r="E792" s="141"/>
      <c r="F792" s="83">
        <f t="shared" si="66"/>
        <v>0</v>
      </c>
    </row>
    <row r="793" spans="1:20" outlineLevel="1">
      <c r="A793" s="93" t="s">
        <v>1448</v>
      </c>
      <c r="B793" s="81" t="s">
        <v>696</v>
      </c>
      <c r="C793" s="87" t="s">
        <v>324</v>
      </c>
      <c r="D793" s="326">
        <v>4</v>
      </c>
      <c r="E793" s="141"/>
      <c r="F793" s="83">
        <f t="shared" si="66"/>
        <v>0</v>
      </c>
    </row>
    <row r="794" spans="1:20" outlineLevel="1">
      <c r="A794" s="93" t="s">
        <v>1449</v>
      </c>
      <c r="B794" s="81" t="s">
        <v>697</v>
      </c>
      <c r="C794" s="87" t="s">
        <v>324</v>
      </c>
      <c r="D794" s="326">
        <v>2</v>
      </c>
      <c r="E794" s="141"/>
      <c r="F794" s="83">
        <f t="shared" si="66"/>
        <v>0</v>
      </c>
    </row>
    <row r="795" spans="1:20" s="114" customFormat="1" outlineLevel="1">
      <c r="A795" s="93" t="s">
        <v>1450</v>
      </c>
      <c r="B795" s="116" t="s">
        <v>764</v>
      </c>
      <c r="C795" s="117" t="s">
        <v>698</v>
      </c>
      <c r="D795" s="339">
        <v>8</v>
      </c>
      <c r="E795" s="144"/>
      <c r="F795" s="118">
        <f>D795*E795</f>
        <v>0</v>
      </c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</row>
    <row r="796" spans="1:20" s="114" customFormat="1" outlineLevel="1">
      <c r="A796" s="93" t="s">
        <v>1451</v>
      </c>
      <c r="B796" s="116" t="s">
        <v>1473</v>
      </c>
      <c r="C796" s="117" t="s">
        <v>698</v>
      </c>
      <c r="D796" s="339">
        <v>8</v>
      </c>
      <c r="E796" s="144"/>
      <c r="F796" s="118">
        <f>D796*E796</f>
        <v>0</v>
      </c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</row>
    <row r="797" spans="1:20" s="114" customFormat="1" outlineLevel="1">
      <c r="A797" s="93" t="s">
        <v>1452</v>
      </c>
      <c r="B797" s="116" t="s">
        <v>765</v>
      </c>
      <c r="C797" s="87" t="s">
        <v>698</v>
      </c>
      <c r="D797" s="326">
        <v>4</v>
      </c>
      <c r="E797" s="141"/>
      <c r="F797" s="83">
        <f t="shared" ref="F797:F801" si="67">+D797*E797</f>
        <v>0</v>
      </c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</row>
    <row r="798" spans="1:20" s="114" customFormat="1" ht="15" customHeight="1" outlineLevel="1">
      <c r="A798" s="93" t="s">
        <v>1453</v>
      </c>
      <c r="B798" s="116" t="s">
        <v>766</v>
      </c>
      <c r="C798" s="87" t="s">
        <v>698</v>
      </c>
      <c r="D798" s="326">
        <v>4</v>
      </c>
      <c r="E798" s="141"/>
      <c r="F798" s="83">
        <f t="shared" si="67"/>
        <v>0</v>
      </c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</row>
    <row r="799" spans="1:20" s="114" customFormat="1" outlineLevel="1">
      <c r="A799" s="93" t="s">
        <v>1454</v>
      </c>
      <c r="B799" s="116" t="s">
        <v>767</v>
      </c>
      <c r="C799" s="87" t="s">
        <v>324</v>
      </c>
      <c r="D799" s="326">
        <v>4</v>
      </c>
      <c r="E799" s="141"/>
      <c r="F799" s="83">
        <f t="shared" si="67"/>
        <v>0</v>
      </c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</row>
    <row r="800" spans="1:20" s="114" customFormat="1" outlineLevel="1">
      <c r="A800" s="93" t="s">
        <v>1455</v>
      </c>
      <c r="B800" s="116" t="s">
        <v>768</v>
      </c>
      <c r="C800" s="87" t="s">
        <v>324</v>
      </c>
      <c r="D800" s="326">
        <v>2</v>
      </c>
      <c r="E800" s="141"/>
      <c r="F800" s="83">
        <f t="shared" si="67"/>
        <v>0</v>
      </c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</row>
    <row r="801" spans="1:6" outlineLevel="1">
      <c r="A801" s="93" t="s">
        <v>1456</v>
      </c>
      <c r="B801" s="86" t="s">
        <v>769</v>
      </c>
      <c r="C801" s="87" t="s">
        <v>324</v>
      </c>
      <c r="D801" s="326">
        <v>10</v>
      </c>
      <c r="E801" s="141"/>
      <c r="F801" s="83">
        <f t="shared" si="67"/>
        <v>0</v>
      </c>
    </row>
    <row r="802" spans="1:6" outlineLevel="1">
      <c r="A802" s="93" t="s">
        <v>1457</v>
      </c>
      <c r="B802" s="86" t="s">
        <v>1475</v>
      </c>
      <c r="C802" s="87" t="s">
        <v>324</v>
      </c>
      <c r="D802" s="326">
        <v>5</v>
      </c>
      <c r="E802" s="141"/>
      <c r="F802" s="83"/>
    </row>
    <row r="803" spans="1:6" outlineLevel="1">
      <c r="A803" s="93" t="s">
        <v>1458</v>
      </c>
      <c r="B803" s="86" t="s">
        <v>770</v>
      </c>
      <c r="C803" s="87" t="s">
        <v>324</v>
      </c>
      <c r="D803" s="326">
        <v>5</v>
      </c>
      <c r="E803" s="141"/>
      <c r="F803" s="83">
        <f>+D803*E803</f>
        <v>0</v>
      </c>
    </row>
    <row r="804" spans="1:6" outlineLevel="1">
      <c r="A804" s="93" t="s">
        <v>1459</v>
      </c>
      <c r="B804" s="86" t="s">
        <v>771</v>
      </c>
      <c r="C804" s="94" t="s">
        <v>324</v>
      </c>
      <c r="D804" s="326">
        <v>3</v>
      </c>
      <c r="E804" s="141"/>
      <c r="F804" s="83">
        <f>+D804*E804</f>
        <v>0</v>
      </c>
    </row>
    <row r="805" spans="1:6" outlineLevel="1">
      <c r="A805" s="93" t="s">
        <v>1460</v>
      </c>
      <c r="B805" s="95" t="s">
        <v>354</v>
      </c>
      <c r="C805" s="96" t="s">
        <v>331</v>
      </c>
      <c r="D805" s="328">
        <v>10</v>
      </c>
      <c r="E805" s="97"/>
      <c r="F805" s="92">
        <f>+D805*E805</f>
        <v>0</v>
      </c>
    </row>
    <row r="806" spans="1:6" outlineLevel="1">
      <c r="A806" s="93" t="s">
        <v>1461</v>
      </c>
      <c r="B806" s="98" t="s">
        <v>195</v>
      </c>
      <c r="C806" s="99" t="s">
        <v>331</v>
      </c>
      <c r="D806" s="329">
        <v>10</v>
      </c>
      <c r="E806" s="145"/>
      <c r="F806" s="100">
        <f>+D806*E806</f>
        <v>0</v>
      </c>
    </row>
    <row r="807" spans="1:6" outlineLevel="1">
      <c r="A807" s="93" t="s">
        <v>1462</v>
      </c>
      <c r="B807" s="101" t="s">
        <v>163</v>
      </c>
      <c r="C807" s="102" t="s">
        <v>331</v>
      </c>
      <c r="D807" s="330">
        <v>10</v>
      </c>
      <c r="E807" s="146"/>
      <c r="F807" s="103">
        <f>+D807*E807</f>
        <v>0</v>
      </c>
    </row>
    <row r="808" spans="1:6">
      <c r="A808" s="113"/>
      <c r="B808" s="111"/>
      <c r="C808" s="111"/>
      <c r="E808" s="126"/>
      <c r="F808" s="113"/>
    </row>
    <row r="809" spans="1:6">
      <c r="A809" s="106"/>
      <c r="B809" s="107" t="s">
        <v>1236</v>
      </c>
      <c r="E809" s="125"/>
      <c r="F809" s="5"/>
    </row>
    <row r="810" spans="1:6">
      <c r="A810" s="350" t="s">
        <v>1232</v>
      </c>
      <c r="B810" s="351"/>
      <c r="E810" s="125"/>
      <c r="F810" s="5"/>
    </row>
    <row r="811" spans="1:6" outlineLevel="1">
      <c r="A811" s="108"/>
      <c r="B811" s="109" t="s">
        <v>1214</v>
      </c>
      <c r="C811" s="104"/>
      <c r="D811" s="331"/>
      <c r="E811" s="147"/>
      <c r="F811" s="105"/>
    </row>
    <row r="812" spans="1:6" outlineLevel="1">
      <c r="A812" s="54" t="s">
        <v>1463</v>
      </c>
      <c r="B812" s="55" t="s">
        <v>560</v>
      </c>
      <c r="C812" s="56" t="s">
        <v>318</v>
      </c>
      <c r="D812" s="332">
        <v>3</v>
      </c>
      <c r="E812" s="148"/>
      <c r="F812" s="58">
        <f t="shared" ref="F812:F818" si="68">+D812*E812</f>
        <v>0</v>
      </c>
    </row>
    <row r="813" spans="1:6" outlineLevel="1">
      <c r="A813" s="54" t="s">
        <v>1464</v>
      </c>
      <c r="B813" s="59" t="s">
        <v>561</v>
      </c>
      <c r="C813" s="56" t="s">
        <v>318</v>
      </c>
      <c r="D813" s="332">
        <v>3</v>
      </c>
      <c r="E813" s="148"/>
      <c r="F813" s="58">
        <f t="shared" si="68"/>
        <v>0</v>
      </c>
    </row>
    <row r="814" spans="1:6" outlineLevel="1">
      <c r="A814" s="54" t="s">
        <v>1465</v>
      </c>
      <c r="B814" s="59" t="s">
        <v>562</v>
      </c>
      <c r="C814" s="56" t="s">
        <v>318</v>
      </c>
      <c r="D814" s="332">
        <v>3</v>
      </c>
      <c r="E814" s="148"/>
      <c r="F814" s="58">
        <f t="shared" si="68"/>
        <v>0</v>
      </c>
    </row>
    <row r="815" spans="1:6" outlineLevel="1">
      <c r="A815" s="54" t="s">
        <v>1466</v>
      </c>
      <c r="B815" s="55" t="s">
        <v>563</v>
      </c>
      <c r="C815" s="56" t="s">
        <v>318</v>
      </c>
      <c r="D815" s="332">
        <v>3</v>
      </c>
      <c r="E815" s="148"/>
      <c r="F815" s="58">
        <f t="shared" si="68"/>
        <v>0</v>
      </c>
    </row>
    <row r="816" spans="1:6" outlineLevel="1">
      <c r="A816" s="54" t="s">
        <v>1467</v>
      </c>
      <c r="B816" s="55" t="s">
        <v>564</v>
      </c>
      <c r="C816" s="56" t="s">
        <v>318</v>
      </c>
      <c r="D816" s="332">
        <v>2</v>
      </c>
      <c r="E816" s="148"/>
      <c r="F816" s="58">
        <f t="shared" si="68"/>
        <v>0</v>
      </c>
    </row>
    <row r="817" spans="1:6" outlineLevel="1">
      <c r="A817" s="54" t="s">
        <v>1468</v>
      </c>
      <c r="B817" s="55" t="s">
        <v>565</v>
      </c>
      <c r="C817" s="56" t="s">
        <v>318</v>
      </c>
      <c r="D817" s="332">
        <v>2</v>
      </c>
      <c r="E817" s="148"/>
      <c r="F817" s="58">
        <f t="shared" si="68"/>
        <v>0</v>
      </c>
    </row>
    <row r="818" spans="1:6" outlineLevel="1">
      <c r="A818" s="54" t="s">
        <v>1469</v>
      </c>
      <c r="B818" s="55" t="s">
        <v>566</v>
      </c>
      <c r="C818" s="56" t="s">
        <v>318</v>
      </c>
      <c r="D818" s="332">
        <v>2</v>
      </c>
      <c r="E818" s="148"/>
      <c r="F818" s="58">
        <f t="shared" si="68"/>
        <v>0</v>
      </c>
    </row>
    <row r="819" spans="1:6" outlineLevel="1">
      <c r="A819" s="108"/>
      <c r="B819" s="109" t="s">
        <v>1213</v>
      </c>
      <c r="C819" s="104"/>
      <c r="D819" s="331"/>
      <c r="E819" s="147"/>
      <c r="F819" s="105"/>
    </row>
    <row r="820" spans="1:6" outlineLevel="1">
      <c r="A820" s="289" t="s">
        <v>1470</v>
      </c>
      <c r="B820" s="55" t="s">
        <v>567</v>
      </c>
      <c r="C820" s="56" t="s">
        <v>318</v>
      </c>
      <c r="D820" s="332">
        <v>8</v>
      </c>
      <c r="E820" s="148"/>
      <c r="F820" s="58">
        <f>+D820*E820</f>
        <v>0</v>
      </c>
    </row>
    <row r="821" spans="1:6" outlineLevel="1">
      <c r="A821" s="289" t="s">
        <v>1471</v>
      </c>
      <c r="B821" s="55" t="s">
        <v>568</v>
      </c>
      <c r="C821" s="56" t="s">
        <v>318</v>
      </c>
      <c r="D821" s="332">
        <v>5</v>
      </c>
      <c r="E821" s="148"/>
      <c r="F821" s="58">
        <f>+D821*E821</f>
        <v>0</v>
      </c>
    </row>
    <row r="822" spans="1:6" outlineLevel="1">
      <c r="A822" s="289" t="s">
        <v>1472</v>
      </c>
      <c r="B822" s="55" t="s">
        <v>569</v>
      </c>
      <c r="C822" s="56" t="s">
        <v>322</v>
      </c>
      <c r="D822" s="332">
        <v>3</v>
      </c>
      <c r="E822" s="148"/>
      <c r="F822" s="58">
        <f>+D822*E822</f>
        <v>0</v>
      </c>
    </row>
    <row r="823" spans="1:6" outlineLevel="1">
      <c r="A823" s="108"/>
      <c r="B823" s="109" t="s">
        <v>570</v>
      </c>
      <c r="C823" s="104"/>
      <c r="D823" s="331"/>
      <c r="E823" s="147"/>
      <c r="F823" s="105"/>
    </row>
    <row r="824" spans="1:6" outlineLevel="1">
      <c r="A824" s="61" t="s">
        <v>1474</v>
      </c>
      <c r="B824" s="55" t="s">
        <v>571</v>
      </c>
      <c r="C824" s="56" t="s">
        <v>318</v>
      </c>
      <c r="D824" s="332">
        <v>5</v>
      </c>
      <c r="E824" s="148"/>
      <c r="F824" s="58">
        <f>+D824*E824</f>
        <v>0</v>
      </c>
    </row>
    <row r="825" spans="1:6" outlineLevel="1">
      <c r="A825" s="61" t="s">
        <v>1537</v>
      </c>
      <c r="B825" s="55" t="s">
        <v>572</v>
      </c>
      <c r="C825" s="56" t="s">
        <v>318</v>
      </c>
      <c r="D825" s="333">
        <v>3</v>
      </c>
      <c r="E825" s="292"/>
      <c r="F825" s="293">
        <f>+D825*E825</f>
        <v>0</v>
      </c>
    </row>
    <row r="826" spans="1:6" outlineLevel="1">
      <c r="A826" s="61" t="s">
        <v>1538</v>
      </c>
      <c r="B826" s="55" t="s">
        <v>573</v>
      </c>
      <c r="C826" s="56" t="s">
        <v>318</v>
      </c>
      <c r="D826" s="334">
        <v>3</v>
      </c>
      <c r="E826" s="290"/>
      <c r="F826" s="291">
        <f>+D826*E826</f>
        <v>0</v>
      </c>
    </row>
    <row r="827" spans="1:6" outlineLevel="1">
      <c r="A827" s="61" t="s">
        <v>1539</v>
      </c>
      <c r="B827" s="55" t="s">
        <v>574</v>
      </c>
      <c r="C827" s="56" t="s">
        <v>318</v>
      </c>
      <c r="D827" s="332">
        <v>5</v>
      </c>
      <c r="E827" s="148"/>
      <c r="F827" s="58">
        <f t="shared" ref="F827:F833" si="69">+D827*E827</f>
        <v>0</v>
      </c>
    </row>
    <row r="828" spans="1:6" outlineLevel="1">
      <c r="A828" s="61" t="s">
        <v>1540</v>
      </c>
      <c r="B828" s="55" t="s">
        <v>575</v>
      </c>
      <c r="C828" s="56" t="s">
        <v>318</v>
      </c>
      <c r="D828" s="332">
        <v>5</v>
      </c>
      <c r="E828" s="148"/>
      <c r="F828" s="58">
        <f t="shared" si="69"/>
        <v>0</v>
      </c>
    </row>
    <row r="829" spans="1:6" outlineLevel="1">
      <c r="A829" s="61" t="s">
        <v>1541</v>
      </c>
      <c r="B829" s="59" t="s">
        <v>576</v>
      </c>
      <c r="C829" s="56" t="s">
        <v>318</v>
      </c>
      <c r="D829" s="332">
        <v>5</v>
      </c>
      <c r="E829" s="148"/>
      <c r="F829" s="58">
        <f t="shared" si="69"/>
        <v>0</v>
      </c>
    </row>
    <row r="830" spans="1:6" outlineLevel="1">
      <c r="A830" s="108"/>
      <c r="B830" s="109" t="s">
        <v>577</v>
      </c>
      <c r="C830" s="104"/>
      <c r="D830" s="331"/>
      <c r="E830" s="147"/>
      <c r="F830" s="105"/>
    </row>
    <row r="831" spans="1:6" outlineLevel="1">
      <c r="A831" s="62" t="s">
        <v>1542</v>
      </c>
      <c r="B831" s="55" t="s">
        <v>578</v>
      </c>
      <c r="C831" s="56" t="s">
        <v>318</v>
      </c>
      <c r="D831" s="332">
        <v>5</v>
      </c>
      <c r="E831" s="148"/>
      <c r="F831" s="58">
        <f t="shared" si="69"/>
        <v>0</v>
      </c>
    </row>
    <row r="832" spans="1:6" outlineLevel="1">
      <c r="A832" s="108"/>
      <c r="B832" s="109" t="s">
        <v>1222</v>
      </c>
      <c r="C832" s="104"/>
      <c r="D832" s="331"/>
      <c r="E832" s="147"/>
      <c r="F832" s="105"/>
    </row>
    <row r="833" spans="1:6" outlineLevel="1">
      <c r="A833" s="60" t="s">
        <v>1543</v>
      </c>
      <c r="B833" s="63" t="s">
        <v>579</v>
      </c>
      <c r="C833" s="56" t="s">
        <v>318</v>
      </c>
      <c r="D833" s="335">
        <v>5</v>
      </c>
      <c r="E833" s="294"/>
      <c r="F833" s="295">
        <f t="shared" si="69"/>
        <v>0</v>
      </c>
    </row>
    <row r="834" spans="1:6" outlineLevel="1">
      <c r="A834" s="60" t="s">
        <v>1544</v>
      </c>
      <c r="B834" s="55" t="s">
        <v>580</v>
      </c>
      <c r="C834" s="56" t="s">
        <v>318</v>
      </c>
      <c r="D834" s="332">
        <v>5</v>
      </c>
      <c r="E834" s="148"/>
      <c r="F834" s="58">
        <f>+D834*E834</f>
        <v>0</v>
      </c>
    </row>
    <row r="835" spans="1:6" outlineLevel="1">
      <c r="A835" s="60" t="s">
        <v>1545</v>
      </c>
      <c r="B835" s="55" t="s">
        <v>581</v>
      </c>
      <c r="C835" s="56" t="s">
        <v>322</v>
      </c>
      <c r="D835" s="332">
        <v>5</v>
      </c>
      <c r="E835" s="148"/>
      <c r="F835" s="58">
        <f>+D835*E835</f>
        <v>0</v>
      </c>
    </row>
    <row r="836" spans="1:6" outlineLevel="1">
      <c r="A836" s="108"/>
      <c r="B836" s="109" t="s">
        <v>582</v>
      </c>
      <c r="C836" s="104"/>
      <c r="D836" s="331"/>
      <c r="E836" s="147"/>
      <c r="F836" s="105"/>
    </row>
    <row r="837" spans="1:6" outlineLevel="1">
      <c r="A837" s="61" t="s">
        <v>1546</v>
      </c>
      <c r="B837" s="55" t="s">
        <v>583</v>
      </c>
      <c r="C837" s="56" t="s">
        <v>318</v>
      </c>
      <c r="D837" s="332">
        <v>5</v>
      </c>
      <c r="E837" s="148"/>
      <c r="F837" s="58">
        <f t="shared" ref="F837:F848" si="70">+D837*E837</f>
        <v>0</v>
      </c>
    </row>
    <row r="838" spans="1:6" outlineLevel="1">
      <c r="A838" s="61" t="s">
        <v>1547</v>
      </c>
      <c r="B838" s="55" t="s">
        <v>584</v>
      </c>
      <c r="C838" s="56" t="s">
        <v>318</v>
      </c>
      <c r="D838" s="332">
        <v>5</v>
      </c>
      <c r="E838" s="148"/>
      <c r="F838" s="58">
        <f t="shared" si="70"/>
        <v>0</v>
      </c>
    </row>
    <row r="839" spans="1:6" outlineLevel="1">
      <c r="A839" s="108"/>
      <c r="B839" s="109" t="s">
        <v>585</v>
      </c>
      <c r="C839" s="104"/>
      <c r="D839" s="331"/>
      <c r="E839" s="147"/>
      <c r="F839" s="105"/>
    </row>
    <row r="840" spans="1:6" outlineLevel="1">
      <c r="A840" s="61" t="s">
        <v>1548</v>
      </c>
      <c r="B840" s="55" t="s">
        <v>586</v>
      </c>
      <c r="C840" s="56" t="s">
        <v>322</v>
      </c>
      <c r="D840" s="332">
        <v>10</v>
      </c>
      <c r="E840" s="148"/>
      <c r="F840" s="58">
        <f t="shared" si="70"/>
        <v>0</v>
      </c>
    </row>
    <row r="841" spans="1:6" outlineLevel="1">
      <c r="A841" s="61" t="s">
        <v>1549</v>
      </c>
      <c r="B841" s="55" t="s">
        <v>587</v>
      </c>
      <c r="C841" s="56" t="s">
        <v>322</v>
      </c>
      <c r="D841" s="332">
        <v>10</v>
      </c>
      <c r="E841" s="148"/>
      <c r="F841" s="58">
        <f t="shared" si="70"/>
        <v>0</v>
      </c>
    </row>
    <row r="842" spans="1:6" outlineLevel="1">
      <c r="A842" s="61" t="s">
        <v>1550</v>
      </c>
      <c r="B842" s="55" t="s">
        <v>588</v>
      </c>
      <c r="C842" s="56" t="s">
        <v>322</v>
      </c>
      <c r="D842" s="332">
        <v>3</v>
      </c>
      <c r="E842" s="148"/>
      <c r="F842" s="58">
        <f t="shared" si="70"/>
        <v>0</v>
      </c>
    </row>
    <row r="843" spans="1:6" outlineLevel="1">
      <c r="A843" s="61" t="s">
        <v>1551</v>
      </c>
      <c r="B843" s="55" t="s">
        <v>589</v>
      </c>
      <c r="C843" s="56" t="s">
        <v>322</v>
      </c>
      <c r="D843" s="332">
        <v>7</v>
      </c>
      <c r="E843" s="148"/>
      <c r="F843" s="58">
        <f t="shared" si="70"/>
        <v>0</v>
      </c>
    </row>
    <row r="844" spans="1:6" outlineLevel="1">
      <c r="A844" s="61" t="s">
        <v>1552</v>
      </c>
      <c r="B844" s="55" t="s">
        <v>590</v>
      </c>
      <c r="C844" s="56" t="s">
        <v>322</v>
      </c>
      <c r="D844" s="332">
        <v>7</v>
      </c>
      <c r="E844" s="148"/>
      <c r="F844" s="58">
        <f t="shared" si="70"/>
        <v>0</v>
      </c>
    </row>
    <row r="845" spans="1:6" outlineLevel="1">
      <c r="A845" s="61" t="s">
        <v>1553</v>
      </c>
      <c r="B845" s="55" t="s">
        <v>591</v>
      </c>
      <c r="C845" s="56" t="s">
        <v>322</v>
      </c>
      <c r="D845" s="332">
        <v>7</v>
      </c>
      <c r="E845" s="148"/>
      <c r="F845" s="58">
        <f t="shared" si="70"/>
        <v>0</v>
      </c>
    </row>
    <row r="846" spans="1:6" outlineLevel="1">
      <c r="A846" s="108"/>
      <c r="B846" s="109" t="s">
        <v>592</v>
      </c>
      <c r="C846" s="104"/>
      <c r="D846" s="331"/>
      <c r="E846" s="147"/>
      <c r="F846" s="105"/>
    </row>
    <row r="847" spans="1:6" outlineLevel="1">
      <c r="A847" s="61" t="s">
        <v>1554</v>
      </c>
      <c r="B847" s="55" t="s">
        <v>593</v>
      </c>
      <c r="C847" s="56" t="s">
        <v>594</v>
      </c>
      <c r="D847" s="332">
        <v>3</v>
      </c>
      <c r="E847" s="148"/>
      <c r="F847" s="58">
        <f t="shared" si="70"/>
        <v>0</v>
      </c>
    </row>
    <row r="848" spans="1:6" outlineLevel="1">
      <c r="A848" s="61" t="s">
        <v>1555</v>
      </c>
      <c r="B848" s="55" t="s">
        <v>595</v>
      </c>
      <c r="C848" s="56" t="s">
        <v>318</v>
      </c>
      <c r="D848" s="332">
        <v>3</v>
      </c>
      <c r="E848" s="148"/>
      <c r="F848" s="58">
        <f t="shared" si="70"/>
        <v>0</v>
      </c>
    </row>
    <row r="849" spans="1:6">
      <c r="A849" s="113"/>
      <c r="B849" s="111"/>
      <c r="C849" s="111"/>
      <c r="E849" s="126"/>
      <c r="F849" s="113"/>
    </row>
    <row r="850" spans="1:6">
      <c r="A850" s="350" t="s">
        <v>1237</v>
      </c>
      <c r="B850" s="351"/>
      <c r="E850" s="125"/>
      <c r="F850" s="5"/>
    </row>
    <row r="851" spans="1:6" outlineLevel="1">
      <c r="A851" s="64" t="s">
        <v>1556</v>
      </c>
      <c r="B851" s="65" t="s">
        <v>228</v>
      </c>
      <c r="C851" s="66" t="s">
        <v>318</v>
      </c>
      <c r="D851" s="336">
        <v>5</v>
      </c>
      <c r="E851" s="149"/>
      <c r="F851" s="67">
        <f>+D851*E851</f>
        <v>0</v>
      </c>
    </row>
    <row r="852" spans="1:6" outlineLevel="1">
      <c r="A852" s="64" t="s">
        <v>1557</v>
      </c>
      <c r="B852" s="65" t="s">
        <v>229</v>
      </c>
      <c r="C852" s="66" t="s">
        <v>324</v>
      </c>
      <c r="D852" s="336">
        <v>5</v>
      </c>
      <c r="E852" s="149"/>
      <c r="F852" s="67">
        <f>+D852*E852</f>
        <v>0</v>
      </c>
    </row>
    <row r="853" spans="1:6" outlineLevel="1">
      <c r="A853" s="64" t="s">
        <v>1558</v>
      </c>
      <c r="B853" s="65" t="s">
        <v>230</v>
      </c>
      <c r="C853" s="66" t="s">
        <v>318</v>
      </c>
      <c r="D853" s="336">
        <v>5</v>
      </c>
      <c r="E853" s="149"/>
      <c r="F853" s="67">
        <f>+D853*E853</f>
        <v>0</v>
      </c>
    </row>
    <row r="854" spans="1:6" outlineLevel="1">
      <c r="A854" s="64" t="s">
        <v>1559</v>
      </c>
      <c r="B854" s="65" t="s">
        <v>303</v>
      </c>
      <c r="C854" s="66" t="s">
        <v>324</v>
      </c>
      <c r="D854" s="336">
        <v>5</v>
      </c>
      <c r="E854" s="149"/>
      <c r="F854" s="68">
        <f>+D854*E854</f>
        <v>0</v>
      </c>
    </row>
    <row r="855" spans="1:6" outlineLevel="1">
      <c r="A855" s="64" t="s">
        <v>1560</v>
      </c>
      <c r="B855" s="69" t="s">
        <v>202</v>
      </c>
      <c r="C855" s="66" t="s">
        <v>318</v>
      </c>
      <c r="D855" s="336">
        <v>5</v>
      </c>
      <c r="E855" s="150"/>
      <c r="F855" s="67">
        <f t="shared" ref="F855:F857" si="71">+D855*E855</f>
        <v>0</v>
      </c>
    </row>
    <row r="856" spans="1:6" outlineLevel="1">
      <c r="A856" s="64" t="s">
        <v>1561</v>
      </c>
      <c r="B856" s="69" t="s">
        <v>1238</v>
      </c>
      <c r="C856" s="66" t="s">
        <v>324</v>
      </c>
      <c r="D856" s="336">
        <v>5</v>
      </c>
      <c r="E856" s="150"/>
      <c r="F856" s="67">
        <f t="shared" si="71"/>
        <v>0</v>
      </c>
    </row>
    <row r="857" spans="1:6" outlineLevel="1">
      <c r="A857" s="64" t="s">
        <v>1562</v>
      </c>
      <c r="B857" s="70" t="s">
        <v>1239</v>
      </c>
      <c r="C857" s="57" t="s">
        <v>324</v>
      </c>
      <c r="D857" s="332">
        <v>10</v>
      </c>
      <c r="E857" s="148"/>
      <c r="F857" s="67">
        <f t="shared" si="71"/>
        <v>0</v>
      </c>
    </row>
    <row r="858" spans="1:6">
      <c r="E858" s="72"/>
      <c r="F858" s="6"/>
    </row>
    <row r="859" spans="1:6">
      <c r="E859" s="72"/>
      <c r="F859" s="6"/>
    </row>
    <row r="860" spans="1:6">
      <c r="B860" s="4" t="s">
        <v>281</v>
      </c>
      <c r="D860" s="298">
        <f>SUM(D6:D857)</f>
        <v>3656</v>
      </c>
      <c r="E860" s="72" t="s">
        <v>161</v>
      </c>
      <c r="F860" s="6">
        <f>SUM(F6:F857)</f>
        <v>0</v>
      </c>
    </row>
    <row r="861" spans="1:6">
      <c r="B861" s="4" t="s">
        <v>282</v>
      </c>
      <c r="E861" s="72" t="s">
        <v>548</v>
      </c>
      <c r="F861" s="121"/>
    </row>
    <row r="862" spans="1:6">
      <c r="B862" s="4" t="s">
        <v>283</v>
      </c>
      <c r="E862" s="72"/>
      <c r="F862" s="122">
        <f>+F860/D860</f>
        <v>0</v>
      </c>
    </row>
  </sheetData>
  <sheetProtection selectLockedCells="1" selectUnlockedCells="1"/>
  <mergeCells count="22">
    <mergeCell ref="A810:B810"/>
    <mergeCell ref="A850:B850"/>
    <mergeCell ref="A4:B4"/>
    <mergeCell ref="A136:B136"/>
    <mergeCell ref="A264:B264"/>
    <mergeCell ref="A275:B275"/>
    <mergeCell ref="A305:B305"/>
    <mergeCell ref="A319:B319"/>
    <mergeCell ref="A330:B330"/>
    <mergeCell ref="A345:B345"/>
    <mergeCell ref="A357:B357"/>
    <mergeCell ref="A639:B639"/>
    <mergeCell ref="A566:B566"/>
    <mergeCell ref="A373:B373"/>
    <mergeCell ref="A590:B590"/>
    <mergeCell ref="A531:B531"/>
    <mergeCell ref="A780:B780"/>
    <mergeCell ref="A786:B786"/>
    <mergeCell ref="A761:B761"/>
    <mergeCell ref="A366:B366"/>
    <mergeCell ref="A718:B718"/>
    <mergeCell ref="A748:B748"/>
  </mergeCells>
  <phoneticPr fontId="0" type="noConversion"/>
  <printOptions horizontalCentered="1"/>
  <pageMargins left="0.39370078740157483" right="0.39370078740157483" top="0.59055118110236227" bottom="0.39370078740157483" header="0.31496062992125984" footer="0.23622047244094491"/>
  <pageSetup paperSize="9" scale="69" firstPageNumber="0" orientation="portrait" horizontalDpi="300" verticalDpi="300" r:id="rId1"/>
  <headerFooter alignWithMargins="0">
    <oddHeader>&amp;LVáci Városfejlesztő Kft.&amp;CVárosüzemeltetés&amp;REgységárgyűjtemény</oddHeader>
    <oddFooter>&amp;R&amp;P/&amp;N</oddFooter>
  </headerFooter>
  <rowBreaks count="10" manualBreakCount="10">
    <brk id="78" max="6" man="1"/>
    <brk id="149" max="6" man="1"/>
    <brk id="217" max="6" man="1"/>
    <brk id="262" max="6" man="1"/>
    <brk id="328" max="6" man="1"/>
    <brk id="370" max="6" man="1"/>
    <brk id="637" max="6" man="1"/>
    <brk id="703" max="6" man="1"/>
    <brk id="758" max="6" man="1"/>
    <brk id="8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Városüzemeltetés</vt:lpstr>
      <vt:lpstr>Városüzemeltetés!Nyomtatási_cím</vt:lpstr>
      <vt:lpstr>Városüzemeltetés!Nyomtatási_terület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</dc:creator>
  <cp:lastModifiedBy>cegledi.monika</cp:lastModifiedBy>
  <cp:lastPrinted>2017-02-16T15:22:33Z</cp:lastPrinted>
  <dcterms:created xsi:type="dcterms:W3CDTF">2012-11-16T10:37:56Z</dcterms:created>
  <dcterms:modified xsi:type="dcterms:W3CDTF">2017-06-29T12:20:56Z</dcterms:modified>
</cp:coreProperties>
</file>