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023. ÉVI SZERZŐDÉSEK HAVI BONTÁSBAN\"/>
    </mc:Choice>
  </mc:AlternateContent>
  <xr:revisionPtr revIDLastSave="0" documentId="13_ncr:1_{652D757B-E3FD-4A00-8491-1CC144777A6A}" xr6:coauthVersionLast="47" xr6:coauthVersionMax="47" xr10:uidLastSave="{00000000-0000-0000-0000-000000000000}"/>
  <bookViews>
    <workbookView xWindow="-108" yWindow="-108" windowWidth="23256" windowHeight="12456" xr2:uid="{3B04E7A1-7405-4C0C-A814-58D39E8F72A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</calcChain>
</file>

<file path=xl/sharedStrings.xml><?xml version="1.0" encoding="utf-8"?>
<sst xmlns="http://schemas.openxmlformats.org/spreadsheetml/2006/main" count="109" uniqueCount="81">
  <si>
    <t>Vállalkozási 
keretszerződés</t>
  </si>
  <si>
    <t>KONTI-X Kft.
6640 Csongrád, Fő utca 66.
27405587-2-06</t>
  </si>
  <si>
    <t>Vállalkozási keretszerződés</t>
  </si>
  <si>
    <t>Plastiroute Kft.
2600 Vác, Küldő Rádi Út 5557 hrsz.
10362307-2-13</t>
  </si>
  <si>
    <t>Bérleti szerződés</t>
  </si>
  <si>
    <t>Vác város közigazgatási területén növényvédelmi munkák elvégzése</t>
  </si>
  <si>
    <t>Növényvédő és Kártevőirtó Kft.
6000 Kecskemét, Szolnoki hegy 96/B.
10227062-2-03</t>
  </si>
  <si>
    <t>Adásvételi keretszerződés</t>
  </si>
  <si>
    <t>Gépjármű szerviz szolgáltatás beszerzése</t>
  </si>
  <si>
    <t>Pool Kft.
2600 Vác, Kertvárosi u. 3.
12275360-2-13</t>
  </si>
  <si>
    <t>Vállalkozói keretszerződés</t>
  </si>
  <si>
    <t>DIADAL-AUTO Kft.
2600 Vác, Diadal tér 13.
14096110-2-13</t>
  </si>
  <si>
    <t>Partner</t>
  </si>
  <si>
    <t>Szerződés tárgya</t>
  </si>
  <si>
    <t>Szerződéskötés időpontja</t>
  </si>
  <si>
    <t>Szerződés lejárata</t>
  </si>
  <si>
    <t>Szerződés értéke</t>
  </si>
  <si>
    <t>Szerződés típusa</t>
  </si>
  <si>
    <t>Megbízási szerződés</t>
  </si>
  <si>
    <t>Mélygarázsban (2600 Vác, Piac utca 2., 3208 hrsz.) telepített tűzvédelmi berendezések felülvizsgálata, karbantartása</t>
  </si>
  <si>
    <t>SIMON TŰZ- és MUNKAVÉDELMI Kft.
2635 Vámosmikola, Ipoly utca 33.
14706400-2-13</t>
  </si>
  <si>
    <t>Viafalt zsákos aszfalt, valamint emulzió beszerzése</t>
  </si>
  <si>
    <t>STRAVIA Emulziógyártó és Útfenntartó Kft.
6400 Kiskunhalas, Olajbányász utca 2.
12155949-2-03</t>
  </si>
  <si>
    <t>Gépek bérlése – kombinált (kotró-rakodógép) földmunkagéppel, terepes teherautóval, valamint forgótengelyes, gumilánctalpas mini ásó/kotrógéppel végzett munkálatok elvégzése, megvalósítása</t>
  </si>
  <si>
    <t>Konténerbe gyűjtött hulladék ürítése és elszállítása Alsóvárosi Temető, Vác, Avar utca</t>
  </si>
  <si>
    <t>Konténer kihelyezés és elszállítás – Deákvári fasor 2.</t>
  </si>
  <si>
    <t>Útburkolati jelek felfestése – 2023.</t>
  </si>
  <si>
    <t>Vác közterületeiről begyűjtött zöldhulladék befogadása</t>
  </si>
  <si>
    <t>Puskás Péter László egyéni vállalkozó
2167 Vácduka, Csokonai u. 9.
62165022-2-33</t>
  </si>
  <si>
    <t>Forgalomtechnikai eszközök, tartozékok beszerzése</t>
  </si>
  <si>
    <t>Közétkeztetési konyhák nagyüzemi eszközeinek karbantartása és javítása</t>
  </si>
  <si>
    <t>Forrai Attila Egyéni Vállalkozó
1188 Budapest Lea utca 2/b
adószám: 56003958-1-43</t>
  </si>
  <si>
    <t>Lízing szerződés</t>
  </si>
  <si>
    <t>Tgk beszerzése</t>
  </si>
  <si>
    <t>Euroleasing Zrt.
1134 Budapest, Lőportár u. 24.
12238972-4-44</t>
  </si>
  <si>
    <t>Kéményseprő-ipari szolgáltatás ellátása - 2023.</t>
  </si>
  <si>
    <t>BKM Budapesti Közművek Nonprofit Zrt.
1116 Budapest, Kalotaszeg utca 31.
10941362-2-44</t>
  </si>
  <si>
    <t>Tisztítószerek beszerzése – 2023.</t>
  </si>
  <si>
    <t>Omilos Kft.
2600 Vác, Káptalan utca 14. C ¾.
27959103-2-13</t>
  </si>
  <si>
    <t>Vác közigazgatási területén közutak locsolása az Országos Meteorológiai Szolgálat által kiadott másodfokú, illetve harmadfokú (vörös) riasztás esetén – 2023.</t>
  </si>
  <si>
    <t>Adásvételi keretmegállapodás</t>
  </si>
  <si>
    <t xml:space="preserve">Eszközök, anyagok beszerzése 3 részben 1. része (Ömlesztett anyagok) </t>
  </si>
  <si>
    <t xml:space="preserve">Eszközök, anyagok beszerzése 3 részben
3. része (Egyéb városüzemeltetéshez szükséges anyagok) </t>
  </si>
  <si>
    <t>Piramis Építőház Kft.
2132 Göd Pesti Út 131
12659962-2-13)</t>
  </si>
  <si>
    <t>Nyílt-és zárt rendszerű csapadékcsatornák fenntartása, duguláselhárítás – 2023.</t>
  </si>
  <si>
    <t>Kommunál-Szol Kft.
2660 Balassagyarmat, Jószív utca 20.
24892412-2-12</t>
  </si>
  <si>
    <t>Üzemanyagkártya szerződés</t>
  </si>
  <si>
    <t>Mol Group Gold Europe és Hungary üzemanyagkártyás szerződés mennyiségi lekötés nélkül</t>
  </si>
  <si>
    <t>MOL Nyrt.
1117 Budapest, Dombóvári út 28.
17781774-5-44
10625790-4-44</t>
  </si>
  <si>
    <t>Fűnyíró traktor beszerzése a Váci Városfejlesztő Kft. Részére</t>
  </si>
  <si>
    <t>Informatikai szolgáltatások beszerzése – 2023.</t>
  </si>
  <si>
    <t>Vác, Piac utcai mélygarázs felügyelete, karbantartása, takarítása – 2023.</t>
  </si>
  <si>
    <t>Városkert Gépipari és Kereskedelmi Kft.
2051 Biatorbágy, Tormásrét utca 5/a.
12322211-2-13</t>
  </si>
  <si>
    <t>DunaWeb Kft.
2600 Vác Szüret u 14.
14484526-2-13</t>
  </si>
  <si>
    <t>SUARD Hungary Kft.
2161 Csomád, Kossuth Lajos út 79.
26377472-2-13</t>
  </si>
  <si>
    <t>Adásvételi szerződés</t>
  </si>
  <si>
    <t>Szolgáltatási szerződés</t>
  </si>
  <si>
    <t>Vállalkozási szerződés</t>
  </si>
  <si>
    <t>20224.09.01</t>
  </si>
  <si>
    <t>Biztosítási szerződés</t>
  </si>
  <si>
    <t>All Risk, géptörés és kombinált felelősségbiztosítás</t>
  </si>
  <si>
    <t>Groupama Biztosító Zrt.
1146 Budapest, Erzsébet királyné útja 1/C.
10207349-2-44</t>
  </si>
  <si>
    <t>Közvilágítás aktív elemeinek karbantartása – 2023.</t>
  </si>
  <si>
    <t>M&amp;R CONTROLL-VILL Kereskedelmi és Szolgáltató Kft.
2600 Vác, Telep utca 28.
14313628-2-13</t>
  </si>
  <si>
    <t>Önkormányzati lakások és a lakásokhoz tartozó tárolók, padlások, pincék lomtalanítása, lakások fertőtlenítése 2023 – 2.</t>
  </si>
  <si>
    <t>Seregélyi Dávid egyéni vállalkozó
1195 Budapest, Jahn Ferenc utca 9. 9. emelet 26.
68311609-1-43</t>
  </si>
  <si>
    <t>Gumiburkolat beszerzése</t>
  </si>
  <si>
    <t>C.S.O. Kereskedelmi és Gumifeldolgozó Kft.
2364 Ócsa, Némedi úti major 06/2 hrsz.
10928237-2-13</t>
  </si>
  <si>
    <t>Gumilap telepítés a közterületi játszótéri játszóeszközök alatt</t>
  </si>
  <si>
    <t>Panem et Testa Kft.
7981 Molvány, Fő utca 82.
26350446-2-02</t>
  </si>
  <si>
    <t>Energia kereskedelmi szerződés</t>
  </si>
  <si>
    <t>Teljes ellátás alapú menetrendátadási kötelezettség nélküli, villamos energia adás-vétele</t>
  </si>
  <si>
    <t>Teljes ellátás alapú földgáz energia kereskedelmi szerződés</t>
  </si>
  <si>
    <t>Teljes ellátás alapú menetrendadási kötelezettség nélküli, közvilágítási célú villamos energia adás-vétele</t>
  </si>
  <si>
    <t>MVM Next Energiakereskedelmi Zrt.
1081 Budapest, II. János Pál pápa tér 20.
26713111-2-44</t>
  </si>
  <si>
    <t>,,F" épület kialakítása a 2600 Vác, Deákvári fasor 2. szám alatt</t>
  </si>
  <si>
    <t>Tamis Dekor kft.
2610 Nőtincs, Szondy út 3.
11981031-2-12</t>
  </si>
  <si>
    <t>Vác közigazgatási területén kaszálási munkák – 2023.</t>
  </si>
  <si>
    <t>Hollósi Sándor egyéni vállalkozó
2600 Vác, Sejce lakótelep 3. B ép.
69066522-2-33</t>
  </si>
  <si>
    <t>Vác Város díszvilágításának üzemeltetése és fenntartása - 2023.</t>
  </si>
  <si>
    <t>RST Vill-szer Kft.
2600 Vác, Bimbó utca 35.
12575691-2-13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</si>
</sst>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Garamond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C13E-2966-46A6-953F-E5077144963D}">
  <dimension ref="A1:F36"/>
  <sheetViews>
    <sheetView tabSelected="1" workbookViewId="0">
      <pane ySplit="1" topLeftCell="A30" activePane="bottomLeft" state="frozen"/>
      <selection pane="bottomLeft" activeCell="C33" sqref="C33"/>
    </sheetView>
  </sheetViews>
  <sheetFormatPr defaultRowHeight="14.4" x14ac:dyDescent="0.3"/>
  <cols>
    <col min="1" max="1" width="25.6640625" customWidth="1"/>
    <col min="2" max="2" width="33.33203125" customWidth="1"/>
    <col min="3" max="3" width="30.88671875" style="8" customWidth="1"/>
    <col min="4" max="5" width="17.6640625" customWidth="1"/>
    <col min="6" max="6" width="21.21875" customWidth="1"/>
    <col min="7" max="7" width="13.6640625" customWidth="1"/>
    <col min="8" max="8" width="13.109375" customWidth="1"/>
    <col min="9" max="9" width="14" customWidth="1"/>
    <col min="10" max="10" width="14.5546875" customWidth="1"/>
    <col min="11" max="11" width="20.33203125" customWidth="1"/>
    <col min="15" max="15" width="31.5546875" customWidth="1"/>
    <col min="19" max="19" width="9.33203125" customWidth="1"/>
    <col min="20" max="20" width="35.77734375" customWidth="1"/>
    <col min="23" max="23" width="18.77734375" customWidth="1"/>
    <col min="25" max="25" width="17.88671875" customWidth="1"/>
  </cols>
  <sheetData>
    <row r="1" spans="1:6" ht="31.2" x14ac:dyDescent="0.3">
      <c r="A1" s="10" t="s">
        <v>17</v>
      </c>
      <c r="B1" s="10" t="s">
        <v>13</v>
      </c>
      <c r="C1" s="10" t="s">
        <v>12</v>
      </c>
      <c r="D1" s="10" t="s">
        <v>14</v>
      </c>
      <c r="E1" s="10" t="s">
        <v>15</v>
      </c>
      <c r="F1" s="10" t="s">
        <v>16</v>
      </c>
    </row>
    <row r="2" spans="1:6" ht="72" x14ac:dyDescent="0.3">
      <c r="A2" s="1" t="s">
        <v>55</v>
      </c>
      <c r="B2" s="1" t="s">
        <v>66</v>
      </c>
      <c r="C2" s="1" t="s">
        <v>67</v>
      </c>
      <c r="D2" s="12">
        <v>44914</v>
      </c>
      <c r="E2" s="12">
        <v>45065</v>
      </c>
      <c r="F2" s="13">
        <v>7602000</v>
      </c>
    </row>
    <row r="3" spans="1:6" ht="64.8" customHeight="1" x14ac:dyDescent="0.3">
      <c r="A3" s="1" t="s">
        <v>18</v>
      </c>
      <c r="B3" s="1" t="s">
        <v>19</v>
      </c>
      <c r="C3" s="1" t="s">
        <v>20</v>
      </c>
      <c r="D3" s="3">
        <v>44932</v>
      </c>
      <c r="E3" s="4">
        <v>45297</v>
      </c>
      <c r="F3" s="7">
        <v>14500000</v>
      </c>
    </row>
    <row r="4" spans="1:6" ht="75" customHeight="1" x14ac:dyDescent="0.3">
      <c r="A4" s="1" t="s">
        <v>7</v>
      </c>
      <c r="B4" s="9" t="s">
        <v>21</v>
      </c>
      <c r="C4" s="1" t="s">
        <v>22</v>
      </c>
      <c r="D4" s="3">
        <v>44985</v>
      </c>
      <c r="E4" s="4">
        <v>45291</v>
      </c>
      <c r="F4" s="7">
        <v>6000000</v>
      </c>
    </row>
    <row r="5" spans="1:6" ht="51.6" customHeight="1" x14ac:dyDescent="0.3">
      <c r="A5" s="1" t="s">
        <v>2</v>
      </c>
      <c r="B5" s="1" t="s">
        <v>8</v>
      </c>
      <c r="C5" s="1" t="s">
        <v>9</v>
      </c>
      <c r="D5" s="3">
        <v>44992</v>
      </c>
      <c r="E5" s="3">
        <v>45358</v>
      </c>
      <c r="F5" s="2">
        <v>14500000</v>
      </c>
    </row>
    <row r="6" spans="1:6" ht="51.6" customHeight="1" x14ac:dyDescent="0.3">
      <c r="A6" s="1" t="s">
        <v>2</v>
      </c>
      <c r="B6" s="1" t="s">
        <v>5</v>
      </c>
      <c r="C6" s="1" t="s">
        <v>6</v>
      </c>
      <c r="D6" s="3">
        <v>45012</v>
      </c>
      <c r="E6" s="4">
        <v>45291</v>
      </c>
      <c r="F6" s="2">
        <v>6000000</v>
      </c>
    </row>
    <row r="7" spans="1:6" ht="51.6" customHeight="1" x14ac:dyDescent="0.3">
      <c r="A7" s="1" t="s">
        <v>0</v>
      </c>
      <c r="B7" s="9" t="s">
        <v>30</v>
      </c>
      <c r="C7" s="1" t="s">
        <v>31</v>
      </c>
      <c r="D7" s="3">
        <v>44982</v>
      </c>
      <c r="E7" s="4">
        <v>45347</v>
      </c>
      <c r="F7" s="2">
        <v>5000000</v>
      </c>
    </row>
    <row r="8" spans="1:6" ht="97.2" customHeight="1" x14ac:dyDescent="0.3">
      <c r="A8" s="1" t="s">
        <v>4</v>
      </c>
      <c r="B8" s="9" t="s">
        <v>23</v>
      </c>
      <c r="C8" s="1" t="s">
        <v>11</v>
      </c>
      <c r="D8" s="3">
        <v>45007</v>
      </c>
      <c r="E8" s="4">
        <v>45373</v>
      </c>
      <c r="F8" s="2">
        <v>8000000</v>
      </c>
    </row>
    <row r="9" spans="1:6" ht="70.2" customHeight="1" x14ac:dyDescent="0.3">
      <c r="A9" s="1" t="s">
        <v>0</v>
      </c>
      <c r="B9" s="9" t="s">
        <v>25</v>
      </c>
      <c r="C9" s="1" t="s">
        <v>1</v>
      </c>
      <c r="D9" s="3">
        <v>44985</v>
      </c>
      <c r="E9" s="3">
        <v>45350</v>
      </c>
      <c r="F9" s="6">
        <v>6000000</v>
      </c>
    </row>
    <row r="10" spans="1:6" ht="51.6" customHeight="1" x14ac:dyDescent="0.3">
      <c r="A10" s="1" t="s">
        <v>0</v>
      </c>
      <c r="B10" s="1" t="s">
        <v>24</v>
      </c>
      <c r="C10" s="1" t="s">
        <v>1</v>
      </c>
      <c r="D10" s="3">
        <v>44985</v>
      </c>
      <c r="E10" s="3">
        <v>45350</v>
      </c>
      <c r="F10" s="6">
        <v>8000000</v>
      </c>
    </row>
    <row r="11" spans="1:6" ht="51.6" customHeight="1" x14ac:dyDescent="0.3">
      <c r="A11" s="1" t="s">
        <v>10</v>
      </c>
      <c r="B11" s="1" t="s">
        <v>27</v>
      </c>
      <c r="C11" s="1" t="s">
        <v>28</v>
      </c>
      <c r="D11" s="3">
        <v>45040</v>
      </c>
      <c r="E11" s="3">
        <v>45406</v>
      </c>
      <c r="F11" s="2">
        <v>6000000</v>
      </c>
    </row>
    <row r="12" spans="1:6" ht="51.6" customHeight="1" x14ac:dyDescent="0.3">
      <c r="A12" s="1" t="s">
        <v>2</v>
      </c>
      <c r="B12" s="1" t="s">
        <v>26</v>
      </c>
      <c r="C12" s="1" t="s">
        <v>3</v>
      </c>
      <c r="D12" s="3">
        <v>45049</v>
      </c>
      <c r="E12" s="3">
        <v>45415</v>
      </c>
      <c r="F12" s="5">
        <v>10000000</v>
      </c>
    </row>
    <row r="13" spans="1:6" ht="51.6" customHeight="1" x14ac:dyDescent="0.3">
      <c r="A13" s="1" t="s">
        <v>2</v>
      </c>
      <c r="B13" s="1" t="s">
        <v>29</v>
      </c>
      <c r="C13" s="1" t="s">
        <v>3</v>
      </c>
      <c r="D13" s="3">
        <v>45012</v>
      </c>
      <c r="E13" s="3">
        <v>45012</v>
      </c>
      <c r="F13" s="5">
        <v>14500000</v>
      </c>
    </row>
    <row r="14" spans="1:6" ht="51.6" customHeight="1" x14ac:dyDescent="0.3">
      <c r="A14" s="1" t="s">
        <v>32</v>
      </c>
      <c r="B14" s="1" t="s">
        <v>33</v>
      </c>
      <c r="C14" s="1" t="s">
        <v>34</v>
      </c>
      <c r="D14" s="3">
        <v>45040</v>
      </c>
      <c r="E14" s="3">
        <v>46470</v>
      </c>
      <c r="F14" s="2">
        <v>11676336</v>
      </c>
    </row>
    <row r="15" spans="1:6" ht="58.8" customHeight="1" x14ac:dyDescent="0.3">
      <c r="A15" s="1" t="s">
        <v>2</v>
      </c>
      <c r="B15" s="1" t="s">
        <v>35</v>
      </c>
      <c r="C15" s="1" t="s">
        <v>36</v>
      </c>
      <c r="D15" s="3">
        <v>45089</v>
      </c>
      <c r="E15" s="3">
        <v>46550</v>
      </c>
      <c r="F15" s="2">
        <v>14500000</v>
      </c>
    </row>
    <row r="16" spans="1:6" ht="43.2" x14ac:dyDescent="0.3">
      <c r="A16" s="1" t="s">
        <v>7</v>
      </c>
      <c r="B16" s="1" t="s">
        <v>37</v>
      </c>
      <c r="C16" s="1" t="s">
        <v>38</v>
      </c>
      <c r="D16" s="3">
        <v>45083</v>
      </c>
      <c r="E16" s="3">
        <v>45449</v>
      </c>
      <c r="F16" s="2">
        <v>5000000</v>
      </c>
    </row>
    <row r="17" spans="1:6" ht="72" x14ac:dyDescent="0.3">
      <c r="A17" s="1" t="s">
        <v>2</v>
      </c>
      <c r="B17" s="1" t="s">
        <v>39</v>
      </c>
      <c r="C17" s="1" t="s">
        <v>11</v>
      </c>
      <c r="D17" s="3">
        <v>45057</v>
      </c>
      <c r="E17" s="3">
        <v>45169</v>
      </c>
      <c r="F17" s="2">
        <v>9000000</v>
      </c>
    </row>
    <row r="18" spans="1:6" ht="43.2" x14ac:dyDescent="0.3">
      <c r="A18" s="1" t="s">
        <v>40</v>
      </c>
      <c r="B18" s="1" t="s">
        <v>41</v>
      </c>
      <c r="C18" s="1" t="s">
        <v>11</v>
      </c>
      <c r="D18" s="3">
        <v>45084</v>
      </c>
      <c r="E18" s="3">
        <v>45450</v>
      </c>
      <c r="F18" s="2">
        <v>10000000</v>
      </c>
    </row>
    <row r="19" spans="1:6" ht="57.6" x14ac:dyDescent="0.3">
      <c r="A19" s="1" t="s">
        <v>40</v>
      </c>
      <c r="B19" s="1" t="s">
        <v>42</v>
      </c>
      <c r="C19" s="1" t="s">
        <v>43</v>
      </c>
      <c r="D19" s="3">
        <v>45077</v>
      </c>
      <c r="E19" s="3">
        <v>45443</v>
      </c>
      <c r="F19" s="2">
        <v>32000000</v>
      </c>
    </row>
    <row r="20" spans="1:6" ht="57.6" x14ac:dyDescent="0.3">
      <c r="A20" s="1" t="s">
        <v>2</v>
      </c>
      <c r="B20" s="1" t="s">
        <v>44</v>
      </c>
      <c r="C20" s="1" t="s">
        <v>45</v>
      </c>
      <c r="D20" s="3">
        <v>45138</v>
      </c>
      <c r="E20" s="3">
        <v>45504</v>
      </c>
      <c r="F20" s="2">
        <v>12000000</v>
      </c>
    </row>
    <row r="21" spans="1:6" ht="57.6" x14ac:dyDescent="0.3">
      <c r="A21" s="1" t="s">
        <v>46</v>
      </c>
      <c r="B21" s="1" t="s">
        <v>47</v>
      </c>
      <c r="C21" s="1" t="s">
        <v>48</v>
      </c>
      <c r="D21" s="3">
        <v>45138</v>
      </c>
      <c r="E21" s="3">
        <v>45291</v>
      </c>
      <c r="F21" s="2">
        <v>31000000</v>
      </c>
    </row>
    <row r="22" spans="1:6" ht="72" x14ac:dyDescent="0.3">
      <c r="A22" s="1" t="s">
        <v>55</v>
      </c>
      <c r="B22" s="1" t="s">
        <v>49</v>
      </c>
      <c r="C22" s="1" t="s">
        <v>52</v>
      </c>
      <c r="D22" s="3">
        <v>45168</v>
      </c>
      <c r="E22" s="3">
        <v>45175</v>
      </c>
      <c r="F22" s="2">
        <v>8000000</v>
      </c>
    </row>
    <row r="23" spans="1:6" ht="43.2" x14ac:dyDescent="0.3">
      <c r="A23" s="1" t="s">
        <v>56</v>
      </c>
      <c r="B23" s="1" t="s">
        <v>50</v>
      </c>
      <c r="C23" s="1" t="s">
        <v>53</v>
      </c>
      <c r="D23" s="3">
        <v>45169</v>
      </c>
      <c r="E23" s="3" t="s">
        <v>58</v>
      </c>
      <c r="F23" s="2">
        <v>14950000</v>
      </c>
    </row>
    <row r="24" spans="1:6" ht="43.2" x14ac:dyDescent="0.3">
      <c r="A24" s="1" t="s">
        <v>57</v>
      </c>
      <c r="B24" s="1" t="s">
        <v>51</v>
      </c>
      <c r="C24" s="1" t="s">
        <v>54</v>
      </c>
      <c r="D24" s="3">
        <v>45139</v>
      </c>
      <c r="E24" s="3">
        <v>45505</v>
      </c>
      <c r="F24" s="2">
        <v>17976000</v>
      </c>
    </row>
    <row r="25" spans="1:6" ht="57.6" x14ac:dyDescent="0.3">
      <c r="A25" s="1" t="s">
        <v>59</v>
      </c>
      <c r="B25" s="1" t="s">
        <v>60</v>
      </c>
      <c r="C25" s="1" t="s">
        <v>61</v>
      </c>
      <c r="D25" s="3">
        <v>45191</v>
      </c>
      <c r="E25" s="3">
        <v>45557</v>
      </c>
      <c r="F25" s="2">
        <v>8484945</v>
      </c>
    </row>
    <row r="26" spans="1:6" ht="57.6" x14ac:dyDescent="0.3">
      <c r="A26" s="1" t="s">
        <v>57</v>
      </c>
      <c r="B26" s="1" t="s">
        <v>62</v>
      </c>
      <c r="C26" s="1" t="s">
        <v>63</v>
      </c>
      <c r="D26" s="3">
        <v>45236</v>
      </c>
      <c r="E26" s="3">
        <v>45602</v>
      </c>
      <c r="F26" s="2">
        <v>14940000</v>
      </c>
    </row>
    <row r="27" spans="1:6" ht="57.6" x14ac:dyDescent="0.3">
      <c r="A27" s="1" t="s">
        <v>2</v>
      </c>
      <c r="B27" s="1" t="s">
        <v>64</v>
      </c>
      <c r="C27" s="1" t="s">
        <v>65</v>
      </c>
      <c r="D27" s="3">
        <v>45240</v>
      </c>
      <c r="E27" s="3">
        <v>45606</v>
      </c>
      <c r="F27" s="2">
        <v>6000000</v>
      </c>
    </row>
    <row r="28" spans="1:6" ht="43.2" x14ac:dyDescent="0.3">
      <c r="A28" s="11" t="s">
        <v>57</v>
      </c>
      <c r="B28" s="1" t="s">
        <v>68</v>
      </c>
      <c r="C28" s="1" t="s">
        <v>69</v>
      </c>
      <c r="D28" s="3">
        <v>45056</v>
      </c>
      <c r="E28" s="3">
        <v>45100</v>
      </c>
      <c r="F28" s="2">
        <v>7294400</v>
      </c>
    </row>
    <row r="29" spans="1:6" ht="69" customHeight="1" x14ac:dyDescent="0.3">
      <c r="A29" s="1" t="s">
        <v>70</v>
      </c>
      <c r="B29" s="1" t="s">
        <v>71</v>
      </c>
      <c r="C29" s="1" t="s">
        <v>74</v>
      </c>
      <c r="D29" s="3">
        <v>45142</v>
      </c>
      <c r="E29" s="3">
        <v>45657</v>
      </c>
      <c r="F29" s="2">
        <f>26391895/1.27</f>
        <v>20781019.685039371</v>
      </c>
    </row>
    <row r="30" spans="1:6" ht="75.599999999999994" customHeight="1" x14ac:dyDescent="0.3">
      <c r="A30" s="1" t="s">
        <v>70</v>
      </c>
      <c r="B30" s="1" t="s">
        <v>72</v>
      </c>
      <c r="C30" s="1" t="s">
        <v>74</v>
      </c>
      <c r="D30" s="3">
        <v>45142</v>
      </c>
      <c r="E30" s="3">
        <v>45566</v>
      </c>
      <c r="F30" s="2">
        <f>15859005/1.27</f>
        <v>12487405.511811024</v>
      </c>
    </row>
    <row r="31" spans="1:6" ht="77.400000000000006" customHeight="1" x14ac:dyDescent="0.3">
      <c r="A31" s="1" t="s">
        <v>70</v>
      </c>
      <c r="B31" s="1" t="s">
        <v>73</v>
      </c>
      <c r="C31" s="1" t="s">
        <v>74</v>
      </c>
      <c r="D31" s="3">
        <v>45142</v>
      </c>
      <c r="E31" s="3">
        <v>45657</v>
      </c>
      <c r="F31" s="2">
        <f>108584414/1.27</f>
        <v>85499538.582677171</v>
      </c>
    </row>
    <row r="32" spans="1:6" ht="43.2" x14ac:dyDescent="0.3">
      <c r="A32" s="11" t="s">
        <v>57</v>
      </c>
      <c r="B32" s="1" t="s">
        <v>75</v>
      </c>
      <c r="C32" s="1" t="s">
        <v>76</v>
      </c>
      <c r="D32" s="3">
        <v>45162</v>
      </c>
      <c r="E32" s="3">
        <v>45222</v>
      </c>
      <c r="F32" s="2">
        <v>6389502</v>
      </c>
    </row>
    <row r="33" spans="1:6" ht="43.2" x14ac:dyDescent="0.3">
      <c r="A33" s="11" t="s">
        <v>2</v>
      </c>
      <c r="B33" s="1" t="s">
        <v>77</v>
      </c>
      <c r="C33" s="1" t="s">
        <v>78</v>
      </c>
      <c r="D33" s="3">
        <v>45056</v>
      </c>
      <c r="E33" s="3">
        <v>45230</v>
      </c>
      <c r="F33" s="2">
        <v>9551610</v>
      </c>
    </row>
    <row r="34" spans="1:6" ht="72" x14ac:dyDescent="0.3">
      <c r="A34" s="11" t="s">
        <v>7</v>
      </c>
      <c r="B34" s="1" t="s">
        <v>21</v>
      </c>
      <c r="C34" s="1" t="s">
        <v>22</v>
      </c>
      <c r="D34" s="3">
        <v>45278</v>
      </c>
      <c r="E34" s="3">
        <v>45657</v>
      </c>
      <c r="F34" s="2">
        <v>6000000</v>
      </c>
    </row>
    <row r="35" spans="1:6" ht="43.2" x14ac:dyDescent="0.3">
      <c r="A35" s="11" t="s">
        <v>2</v>
      </c>
      <c r="B35" s="1" t="s">
        <v>79</v>
      </c>
      <c r="C35" s="1" t="s">
        <v>80</v>
      </c>
      <c r="D35" s="3">
        <v>45160</v>
      </c>
      <c r="E35" s="3">
        <v>45526</v>
      </c>
      <c r="F35" s="2">
        <v>6000000</v>
      </c>
    </row>
    <row r="36" spans="1:6" x14ac:dyDescent="0.3">
      <c r="A36" s="11"/>
      <c r="B36" s="11"/>
      <c r="C36" s="11"/>
      <c r="D36" s="11"/>
      <c r="E36" s="11"/>
      <c r="F36" s="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Seres Csaba</dc:creator>
  <cp:lastModifiedBy>Csaba dr. Seres</cp:lastModifiedBy>
  <dcterms:created xsi:type="dcterms:W3CDTF">2022-11-17T15:46:44Z</dcterms:created>
  <dcterms:modified xsi:type="dcterms:W3CDTF">2024-02-05T11:07:44Z</dcterms:modified>
</cp:coreProperties>
</file>